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1"/>
  <workbookPr defaultThemeVersion="202300"/>
  <mc:AlternateContent xmlns:mc="http://schemas.openxmlformats.org/markup-compatibility/2006">
    <mc:Choice Requires="x15">
      <x15ac:absPath xmlns:x15ac="http://schemas.microsoft.com/office/spreadsheetml/2010/11/ac" url="/Users/monica/Documents/FIDES/Consultas/Resultados Consultas/Informes/2025 Consultas/"/>
    </mc:Choice>
  </mc:AlternateContent>
  <xr:revisionPtr revIDLastSave="0" documentId="8_{E1538757-AB50-9640-A1DB-B8F9648DEA35}" xr6:coauthVersionLast="47" xr6:coauthVersionMax="47" xr10:uidLastSave="{00000000-0000-0000-0000-000000000000}"/>
  <bookViews>
    <workbookView xWindow="-33220" yWindow="2300" windowWidth="31340" windowHeight="16620" xr2:uid="{75DCD07F-99E4-1944-9E33-AE1A82EB3B21}"/>
  </bookViews>
  <sheets>
    <sheet name="Sheet1" sheetId="1" r:id="rId1"/>
  </sheets>
  <definedNames>
    <definedName name="_xlnm._FilterDatabase" localSheetId="0" hidden="1">Sheet1!$B$2:$T$14</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7" i="1" l="1"/>
  <c r="Q16" i="1"/>
  <c r="O17" i="1"/>
  <c r="O16" i="1"/>
  <c r="L17" i="1"/>
  <c r="L16" i="1"/>
  <c r="I18" i="1"/>
  <c r="I17" i="1"/>
  <c r="I16" i="1"/>
  <c r="F18" i="1" l="1"/>
  <c r="F17" i="1"/>
  <c r="F16" i="1"/>
  <c r="G17" i="1"/>
  <c r="G16" i="1"/>
  <c r="G18" i="1" l="1"/>
</calcChain>
</file>

<file path=xl/sharedStrings.xml><?xml version="1.0" encoding="utf-8"?>
<sst xmlns="http://schemas.openxmlformats.org/spreadsheetml/2006/main" count="223" uniqueCount="139">
  <si>
    <t>Nombre de la Asociación Miembro de FIDES</t>
  </si>
  <si>
    <t>Nombre de la persona que responde</t>
  </si>
  <si>
    <t>En su país, ¿cuáles buenas prácticas de educación financiera existen?</t>
  </si>
  <si>
    <t>¿Existen actualmente licenciaturas y/o especialidades en materia de seguros?</t>
  </si>
  <si>
    <t>En caso afirmativo, ¿nos podría comentar sobre estas licenciaturas y/o especialidades?</t>
  </si>
  <si>
    <t>¿Poseen una institución en formación de seguros desde el gremio asegurador?</t>
  </si>
  <si>
    <t>En caso afirmativo, ¿nos podría comentar sobre esta institución?</t>
  </si>
  <si>
    <t>¿Existen incentivos fiscales para impulso de la industria de seguros?</t>
  </si>
  <si>
    <t>Escriba aquí, si los tiene, sus comentarios adicionales</t>
  </si>
  <si>
    <t>¿Existen alianzas estratégicas a destacar desde el gremio asegurador con otros gremios, organizaciones o instituciones?</t>
  </si>
  <si>
    <t>En caso afirmativo, ¿nos podría comentar sobre los esfuerzos realizados en la creación/promoción de nuevos productos y/o servicios?</t>
  </si>
  <si>
    <t>En caso afirmativo, ¿nos podría comentar sobre los esfuerzos realizados en la creación/promoción de digitalización de servicios?</t>
  </si>
  <si>
    <t>¿Podría describir brevemente la relación con las autoridades gubernamentales para fomentar incentivos y regulaciones favorables?</t>
  </si>
  <si>
    <t>Juan Francisco Pérez Saldivar</t>
  </si>
  <si>
    <t>Hay bancos privados que tienen programas televisivos sobre educación financiera</t>
  </si>
  <si>
    <t>Si</t>
  </si>
  <si>
    <t>A instancia de la APCS con una universidad privada se logró implementar una licenciatura en seguros.</t>
  </si>
  <si>
    <t>Actualmente no</t>
  </si>
  <si>
    <t>No</t>
  </si>
  <si>
    <t>Si, formamos partes de los gremios más importantes del país.</t>
  </si>
  <si>
    <t>No tenemos</t>
  </si>
  <si>
    <t>Eduardo Morón P.</t>
  </si>
  <si>
    <t>Esta pregunta debería estar formulada con mayor precisión. ¿Se refiere a si existen en la regulación? ¿Se refiere a que se imparte educación financiera?</t>
  </si>
  <si>
    <t>Inafectación de los seguros de vida al impuesto al valor agregado</t>
  </si>
  <si>
    <t>Múltiples alianzas. Con la Asoc de Bancos, con nuestro regulador hacemos educación financiera de manera conjunta, con los reguladores de transito urbano y no urbano. Muchas más.</t>
  </si>
  <si>
    <t>Estamos poniendo en marcha un seguro para pescadores artesanales, otro para la actividad forestal.</t>
  </si>
  <si>
    <t>SI</t>
  </si>
  <si>
    <t>Se elaboran plataformas de servicio para reducir fraude de manera gremial.</t>
  </si>
  <si>
    <t>El seguro de Pescadores Artesanales lo hacemos con el Viceministerio de Pesquería y el forestal con el Ministerio de Agricultura.</t>
  </si>
  <si>
    <t>Alejandro Veiroj</t>
  </si>
  <si>
    <t>No existen</t>
  </si>
  <si>
    <t>Existen tecnicaturas (cursos) de nivel académico medio-bajo</t>
  </si>
  <si>
    <t>Iniciativa seguro de vida para trabajadores. Creación de Comisión de Promoción de Seguros a nivel de Ministerio de Economía.</t>
  </si>
  <si>
    <t>Relación doble. 1. con Banco Central (regulador) que tiene objetivos de desarrollo pero que no se han materializado a la fecha. 2. con Ministerio de Economía donde estamos intentando reposicionar las iniciativas de desarrollo de mercado a través de la creación de la mencionada comisión</t>
  </si>
  <si>
    <t>https://drive.google.com/open?id=1bHbG3TFNquJe_npR9MX-b8gJSBPmHtUF</t>
  </si>
  <si>
    <t>Paola de Andrino</t>
  </si>
  <si>
    <t>La Superintendencia de Bancos tiene un programa de Educación Financiera y las Aseguradoras tienen sus propios programas.</t>
  </si>
  <si>
    <t>En Instituto de Capacitación INTECAP maneja un Técnico en Seguros que de de forma continua.</t>
  </si>
  <si>
    <t>Los programas del INTECAP se dan con el aval de AGIS.</t>
  </si>
  <si>
    <t>Con el INTECAP y la con Superintendencia de Bancos a través de la Estrategia Nacional de Inclusión Financiera.</t>
  </si>
  <si>
    <t>En Guatemala la relación con el ente rector es buena y se tienen reuniones periodicas para revisar reglamentación pendiente.</t>
  </si>
  <si>
    <t>Lesly Araujo</t>
  </si>
  <si>
    <t>Se realiza un Programa Anual de Educación Financiera orientado a educar a los asegurados potenciales y reales en la importancia del seguro, el buen uso de sus contratos de seguro, terminología y conceptos básicos de seguros mediante charlas y conferencias presenciales y/o virtuales, recursos digitales vía correo, redes sociales o páginas web, participación en exposiciones, foros o campañas organizadas por el regulador o por gremios afines, entre otras. Existe una normativa que regula la materia.</t>
  </si>
  <si>
    <t>A nivel superior (universitario) sólo existen diplomados y certificaciones en seguros y fianzas.</t>
  </si>
  <si>
    <t>Certificación en Seguros y Fianzas de la Universidad José Cecilio del Valle, centrada en suscripción, reclamos, comercialización y marco regulatorio - 7 módulos virtuales impartidos en 7 meses por un total de 280 horas académicas; Diplomado en Seguros de Daños o Patrimoniales de la Universidad Tecnológica Centroamericana (UNITEC) centrada en suscripción de seguros generales de daños - 8 semanas de clases virtuales por un total de 64 horas académicas.</t>
  </si>
  <si>
    <t>No existe un instituto, pero CAHDA imparte capacitaciones.</t>
  </si>
  <si>
    <t>CAHDA imparte capacitaciones técnicas todos los años a sus afiliadas, con empresas y expositores nacionales e internacionales, con base en una encuesta de necesidades de capacitación.</t>
  </si>
  <si>
    <t>Sí, convenios de colaboración con las universidades privadas y la universidad estatal para impartir capacitaciones en seguros a estudiantes universitarias de carreras afines.</t>
  </si>
  <si>
    <t>CAHDA coordina capacitaciones con reaseguradores y empresas internacionales para conocer productos innovadores o tendencias del mercado. También promueve la implementación del seguro obligatorio de accidentes de tránsito en Honduras, y de seguros agrícolas paramétricos obligatorios.</t>
  </si>
  <si>
    <t>La regulación local obliga a la Comisión Nacional de Bancos y Seguros a publicar los anteproyectos de normativa para revisión y comentarios de las instituciones supervisadas. Cuando el regulador pretende publicar una nueva norma o modificar una existente, la pone a disposición de CAHDA para que coordine la revisión por el sector y envíe sus comentarios y recomendaciones. Adicionalmente, CAHDA realiza reuniones periódicas con la superintendencia de seguros y con las máximas autoridades de la Comisión, para compartir información de interés, como panorama de desempeño del sector, tendencias, resultados, proyectos de ley, entre otros asuntos de interés común. Realiza propuestas de modificación o reforma a las regulaciones actuales con fines de modernización o simplificación. 
También mantiene relación con las autoridades de tránsito para promover programas de educación y seguridad vial.</t>
  </si>
  <si>
    <t>https://drive.google.com/open?id=1nJMVvL_8tAwnawfzLeieECDgdJQltEaJ</t>
  </si>
  <si>
    <t>Patricio Salas</t>
  </si>
  <si>
    <t>Existe una política de acción para la educación financiera y desde esa iniciativa se están desarrollando las mejores prácticas</t>
  </si>
  <si>
    <t>Se ofrecen especialidades en derecho de seguros y últimamente una maestría en ciencias actuariales</t>
  </si>
  <si>
    <t>Son dos realmente. Una con sede en Guayaquil dirigida directamente por el gremio parte de FEDESEG que opera en dicha región, y otra institución con sede en UIO del cual somos parte del directorio.</t>
  </si>
  <si>
    <t>Los seguros de personas (vida, accidentes personales y asistencia médica) no gravan IVA.</t>
  </si>
  <si>
    <t>Tenemos varias alianzas con otros gremios. También formamos parte del Clúster Financiero, del Comité Empresarial Ecuatoriano y del Consejo de Cámaras y Asociaciones de la Producción (actualmente tenemos la presidencia)</t>
  </si>
  <si>
    <t>Realizamos capacitaciones para actualizar al mercado en temas de innovación, transformación digital.</t>
  </si>
  <si>
    <t>Desarrollamos un portal de inteligencia de datos del mercado asegurador que está publicado en nuestra web institucional.</t>
  </si>
  <si>
    <t>Tenemos muy buenas relaciones y somos muy colaborativos con nuestra autoridad reguladora (Junta Financiera) y con la autoridad de control (Superintendencia)</t>
  </si>
  <si>
    <t>GUSTAVO TRIAS</t>
  </si>
  <si>
    <t>EXISTEN ACTUALMENTE MUCHAS CAPACITACIONES EN MATERIA FINANCIERA</t>
  </si>
  <si>
    <t>EXISTEN AL MENOS DOS LICENCIATURAS EN SEGUROS, Y POR OTRO LADO PROGRAMA DE DESARROLLO DE PROFESIONALES ESPECÍFICAMENTE RELACIONADO AL MERCADO ASEGURADO: (programa de Desarrollo de Seguros Universidad Austral, Programa de Seguros de Vida Universidad Católica Argentina; Programa de Insurtechs Universidad de Belgrano. Asimismo existen una serie de Tecnicaturas de Seguros, la más relevante impulsada por el Sindicato de Trabajadores del Seguro.</t>
  </si>
  <si>
    <t>Históricamente existió la Escuela de la Asociación Argentina de Compañias de Seguros. Hoy en día, se reemplazó con acuerdos con instituciones educativas.</t>
  </si>
  <si>
    <t>Existe deducciones impositivas sólo para seguros de vida, la cual aún no son montos relevantes.</t>
  </si>
  <si>
    <t>Si, con el sector privado/público de Educación.</t>
  </si>
  <si>
    <t>Existe un contacto permanente tanto con el regulador como con el Ministerio de Economía donde se presentan iniciativas para tratar de mejorar la industria.</t>
  </si>
  <si>
    <t>Justino Avendaño</t>
  </si>
  <si>
    <t>En Bolivia, el regulador solicita anualmente a las compañías de seguros la presentación de Planes de Educación Financiera y Acceso a los Servicios Financieros y sus resultados, en el marco de la Resolución Ministerial No. 092 de 10-05-2022 referente al Programa de Educación Económica Financiera y Acceso a los Servicios Financieros para la ejecución de actividades de educación financiera en el ámbito de seguros. ABA apoya estas actividades con la producción y difusión de cuñas radiales y contenidos en redes sociales referentes a Educación en Seguros.</t>
  </si>
  <si>
    <t>En temas de formación en Seguros, en Bolivia existe una gran variedad de Diplomados ofrecidos por Universidades y cursos de temas específicos de seguros ofrecidos por Institutos</t>
  </si>
  <si>
    <t>ABA está desarrollando el Diplomado de Seguros y Gestión de Riesgos con la Universidad Católica Boliviana UCB que consta de 9 módulos y tiene una duración de 5 meses.</t>
  </si>
  <si>
    <t>ABA mantiene convenios de cooperación interinstitucional con la Escuela de Seguros de Chile de la Asociación de Aseguradores de Chile y el Instituto Nacional de Seguros de FASECOLDA, así como con la Universidad Católica Boliviana con quienes se esta desarrollando el Diplomado de Seguros y Gestión de Riesgos</t>
  </si>
  <si>
    <t>La creación y promoción de nuevos productos y servicios es manejado de forma individual por las áreas comerciales de las afiliadas</t>
  </si>
  <si>
    <t>La creación y promoción de digitalización de servicios es logrado a través del esfuerzo individual por las áreas de sistemas de las afiliadas</t>
  </si>
  <si>
    <t>La regulación que se mantiene con el ente regulador de nuestro país tiene un carácter formal, tratando de establecer ahora una mayor cercanía para la coordinación de temas de interés para el sector asegurador</t>
  </si>
  <si>
    <t>LUIS MIGUEL AVALOS MUÑOZ</t>
  </si>
  <si>
    <t xml:space="preserve">En España las iniciativas en materia de educación financiera no se plasman en Guías de Buenas Prácticas. Se trata de programas/campañas específicas. Adjuntamos enlace a las mismas:
• Estamos seguros
• FP Dual
• El riesgo y yo.
</t>
  </si>
  <si>
    <t xml:space="preserve">Las competencias financieras se han incluido en el currículo escolar de la ley educativa vigente, la LOMLOE (2020), así como en su desarrollo autonómico, en el que el “Plan de Educación Financiera” (PEF), del Banco de España, Comisión Nacional del Mercado de Valores (CNMV) y Ministerio de Economía, Comercio y Empresa han participado a través de aportaciones y propuestas realizadas a las administraciones educativas encargadas de la ordenación académica.
La LOMLOE incorpora la educación financiera como una competencia transversal en diversas asignaturas.
Competencia que formará parte del perfil de salida del alumnado al término de la enseñanza básica, que comprende las etapas educativas de Educación Primaria y Educación Secundaria Obligatoria.
También identifica contenidos de educación financiera en Formación Profesional de Grado Medio y en dos de las cuatro modalidades de Bachillerato (en la modalidad General y en la de Humanidades y Ciencias Sociales).
En Educación Primaria, se han identificado contenidos de educación financiera especialmente en el área de Matemáticas, aunque también se aprecian en el área de Conocimiento del Medio Natural, Social y Cultural y en el área de Educación en Valores Cívicos.
Por lo que respecta a la Educación Secundaria, también se identifican contenidos en Matemáticas y en Geografía e Historia. Además, en 4º curso, la educación financiera se aloja en dos materias denominadas “de cursado no obligatorio”, que no se imparten a todos los alumnos; en concreto, en las asignaturas de Formación y Orientación Personal y Profesional y, especialmente, Economía y Emprendimiento, la materia de esta etapa educativa en la que se imparten más contenidos de educación financiera.
Por otro lado, haciendo uso del margen de libertad que les confiere la LOMLOE, hay 15 administraciones educativas autonómicas que han incorporado al currículo de la ESO nuevas materias optativas, talleres o proyectos interdisciplinares del centro, relacionados en mayor o menor medida con la educación financiera
</t>
  </si>
  <si>
    <t>ICEA (Investigación Cooperativa entre Entidades Aseguradoras y Fondos de Pensiones) es una asociación de entidades aseguradoras que tiene encomendada la función de Servicio de Estudios del Sector Asegurador Español, siendo el organismo encargado de realizar y publicar las estadísticas sectoriales. ICEA proporciona además servicios de formación y asesoría sobre materias que afectan a la actividad aseguradora. Se puede obtener más información al respecto en el siguiente enlace: https://www.icea.es/es-es/formacion-seguros</t>
  </si>
  <si>
    <t xml:space="preserve">UNESPA mantiene una estrecha colaboración con otras asociaciones empresariales e instituciones relevantes en el sector asegurador, incluyendo asociaciones de mediadores de seguros. También se mantiene colaboración con otras asociaciones empresariales en el ámbito financiero, como las asociaciones de la banca o de los fondos de inversión. 
UNESPA forma parte de otras asociaciones como: CEOE (Confederación Española de Organizaciones Empresariales), CEPYME (Confederación Española de la Pequeña y Mediana Empresa), CEPREVEN (asociación en materia de prevención), FINRESP (Centro de Finanzas Responsables y Sostenibles de España), Insurance Europe, FIDES y GFIA.
</t>
  </si>
  <si>
    <t>Nos consta que las entidades están llevando a cabo muchos esfuerzos para la creación/promoción de productos y servicios nuevos, pero no disponemos de información concreta al respecto.</t>
  </si>
  <si>
    <t>Nos consta que las entidades están llevando a cabo muchos esfuerzos para la creación/promoción de digitalización de servicios nuevos, pero no disponemos de información concreta al respecto.</t>
  </si>
  <si>
    <t>UNESPA tiene una interlocución constante con las distintas Administraciones públicas. Además, forma parte de la Junta Consultiva de Seguros y Fondos de Pensiones, órgano consultivo especializado.</t>
  </si>
  <si>
    <t>Varios representantes del CNseg juntos.</t>
  </si>
  <si>
    <t>Brasil cuenta con diversas iniciativas relevantes en educación financiera y en seguros, promovidas tanto por el sector público como por el sector privado. Se destacan:
• La inclusión de la educación financiera en la Base Nacional Común Curricular (BNCC), haciendo obligatoria su enseñanza en las escuelas de educación primaria y secundaria.
• La Semana Nacional de Educación Financiera (Semana ENEF), coordinada por el Comité Nacional de Educación Financiera (CONEF), que promueve eventos y acciones en todo el país.
• Iniciativas de CNseg, tales como los proyectos:
- “Programadores: Futuro Seguro”, dirigido a jóvenes en situación de vulnerabilidad, con rutas formativas en tecnología y educación financiera;
- “Programadores Cariocas en el Mercado Asegurador”, realizado en colaboración con el SENAC y el Ayuntamiento de Río de Janeiro, con enfoque en empleabilidad y formación digital;
- “Actuarios del Futuro”, con el apoyo de Prudential y universidades públicas, que integra formación actuarial y educación financiera para jóvenes de bajos ingresos; y
- Apoyo al curso popular preuniversitario Helena Pignatari, en Osasco/SP, con la inclusión de módulos de educación financiera.</t>
  </si>
  <si>
    <t>Existen carreras universitarias en Ciencias Actuariales y especializaciones en gestión de riesgos, seguros, previsión privada, regulación, salud suplementaria, entre otros.</t>
  </si>
  <si>
    <t>La Escuela de Negocios y Seguros (ENS) es la principal institución dedicada a la formación profesional y técnica en el sector asegurador en Brasil. Ofrece cursos libres, técnicos, de grado, posgrado y MBA, en modalidades presenciales y a distancia. Es reconocida por su actuación en todo el territorio nacional.</t>
  </si>
  <si>
    <t>Existen algunos incentivos fiscales que, directa o indirectamente, contribuyen al desarrollo del sector asegurador en Brasil, aunque el debate sobre su ampliación y perfeccionamiento aún está en curso.
Un ejemplo es el régimen especial de incidencia del IOF (Impuesto sobre Operaciones Financieras) sobre seguros, que es inferior al aplicado en otras operaciones financieras, lo que ayuda a mantener el costo del producto más accesible para el consumidor final. Sin embargo, el IOF dejará de existir tras la entrada en vigor de la Contribución sobre Bienes y Servicios (CBS) federal, prevista en la actual reforma tributaria (EC 132 y LC 68.2025).
En el caso de la previsión privada, existe solamente el diferimiento tributario: las deducciones relacionadas con las contribuciones a entidades de previsión complementaria y a compañías aseguradoras domiciliadas en el país, destinadas a cubrir beneficios complementarios a los de la seguridad social (por ejemplo, el PGBL), cuyo costo sea asumido por la propia persona física, están condicionadas al pago, también, de contribuciones al régimen general de previsión social o, según corresponda, al régimen propio de previsión social de los servidores titulares de cargos efectivos de la Unión, los Estados, el Distrito Federal o los Municipios, respetando la contribución mínima y limitadas al 12% del total de los ingresos computados para la determinación de la base de cálculo del impuesto sobre la renta debido en la Declaración Anual de Ajuste. En contrapartida, al momento del rescate o del cobro del beneficio previsional, el impuesto sobre la renta incide sobre el valor total pagado por la aseguradora (capital + rendimientos).
En cambio, en los seguros de personas con cobertura por supervivencia (por ejemplo, el VGBL), en los que no existe el referido diferimiento tributario, al momento del rescate o del cobro de la renta, la tributación incide únicamente sobre los rendimientos.
Esta política fiscal representa un motor importante para el crecimiento del mercado de seguros de personas con cobertura por supervivencia. Actualmente, el tema está siendo discutido en el ámbito del Proyecto de Ley 1087.2025.
Sin embargo, existe una percepción en el sector de que los incentivos actuales son limitados, considerando el potencial del seguro como herramienta para el desarrollo económico y social del país. Por ejemplo, la reciente reforma tributaria, al establecer la posibilidad de gravar los ingresos financieros de los activos que garantizan las reservas técnicas de las aseguradoras, encendió una alerta sobre la necesidad de ajustar mejor los incentivos fiscales, para no comprometer la solvencia de las aseguradoras ni encarecer injustificadamente los productos.
Además, el sector defiende que incentivos fiscales adicionales podrían fomentar el acceso de la población a seguros esenciales, como los seguros de vida, salud, agrícolas, de garantía y contra desastres naturales —especialmente en un país con baja penetración del seguro. Medidas como la deducibilidad fiscal de primas pagadas en determinados ramos o la exención para seguros dirigidos a sectores estratégicos o vulnerables se discuten como posibles caminos para aumentar la protección social y fomentar el desarrollo del sector.
Por tanto, aunque existen algunos incentivos fiscales puntuales, el sector considera que aún hay margen para políticas públicas más sólidas en esta área, capaces de transformar el seguro en un instrumento más accesible, integral y eficaz para la ciudadanía y para la economía brasileña.</t>
  </si>
  <si>
    <t>Sí.</t>
  </si>
  <si>
    <t>Hasta el año pasado, la CNseg promovía un premio anual en efectivo que se otorgaba a los mejores casos de innovación. El nombre de este premio era Premio Antonio Carlos de Almeida Braga. Además de competir por el premio principal, todos los autores (que debían ser necesariamente empleados de aseguradoras) cuyos proyectos fueran seleccionados recibían un incentivo de R$ 1.000,00.
En el ramo de seguros generales, muchas aseguradoras, además de garantizar las coberturas contratadas, ofrecen beneficios adicionales al asegurado con el objetivo de hacer los productos más atractivos y tangibles para el consumidor. Un ejemplo es el seguro residencial: la cobertura básica incluye incendio, caída de rayo y explosión, pero también se ofrecen servicios como cerrajería, asistencia técnica informática, limpieza de cisterna y otras asistencias eléctricas e hidráulicas.
En relación con los seguros de personas, vida y previsión, el sector está continuamente comprometido con la innovación y la promoción de productos orientados a las necesidades de la población, valiéndose incluso de la realización de estudios. Actualmente, hay gran expectativa con respecto a la regulación del Universal Life en Brasil. Sin duda, se trata de un producto que ampliará el potencial de estructuración de soluciones más innovadoras.
En el segmento de capitalización, una forma de promover la mejora de productos es a través de propuestas de perfeccionamiento regulatorio. En 2018, se llevó a cabo una mejora normativa que dio lugar al surgimiento de nuevos productos como la Filantropía Premiável e Incentivo.
Estos perfeccionamientos continúan siendo propuestos al gobierno brasileño. Un ejemplo es la propuesta de inclusión de organizaciones sociales de interés público como beneficiarias de los recursos de capitalización. Otro ejemplo es el uso de títulos de capitalización como garantía en concesiones y asociaciones público-privadas (APPs), o para obras y otros servicios públicos.
También se discute la inclusión de títulos de capitalización como garantía en depósitos judiciales y la designación automática del beneficiario en caso de fallecimiento del titular.
Otra fuente de innovación es la investigación sobre cambios en los hábitos y comportamientos de clientes y potenciales clientes. Para ello, se realizan encuestas cualitativas y cuantitativas con personas que poseen títulos de capitalización y con quienes no los poseen.
Por último, se celebran reuniones de brainstorming con especialistas de las empresas asociadas a la federación, con el objetivo de identificar nuevas oportunidades de actuación en el mercado y de mejora de productos que requieren apoyo institucional para su implementación.</t>
  </si>
  <si>
    <t>Las inversiones del mercado asegurador en la digitalización de servicios se realizan tanto en la experiencia del cliente como en los procesos internos.
La Resolución CNSP n.º 408/2021, que establece las normas de conducta para la comercialización de seguros, reconoce y regula el uso de medios electrónicos en la contratación de seguros, permitiendo enfoques digitales, firma electrónica y almacenamiento digital de documentos.
Además, corredores y aseguradoras utilizan plataformas digitales para la cotización y emisión de pólizas.</t>
  </si>
  <si>
    <t>La Confederación considera que el diálogo entre las autoridades gubernamentales y el sector regulado es una oportunidad valiosa para promover una regulación más eficaz y adaptada a las realidades del mercado asegurador.
La Confederación mantiene una relación institucional activa y estratégica con autoridades gubernamentales como la Superintendencia de Seguros Privados (Susep), el Ministerio de Hacienda y el Congreso Nacional. Su papel es representar al sector asegurador en los debates regulatorios y fiscales, promoviendo un diálogo técnico y propositivo en defensa de un entorno regulatorio equilibrado, que garantice la protección del consumidor, la estabilidad del sistema y el desarrollo sostenible del mercado.
A través de reuniones, participación en consultas públicas y grupos de trabajo, la CNseg busca influir positivamente en la formulación de normas, defender ajustes legislativos y proponer incentivos que amplíen el acceso de la población a productos de seguros, previsión y capitalización. Esta actuación se basa en la cooperación, en la elaboración de estudios técnicos y en la búsqueda de soluciones que alineen los intereses del mercado con las políticas públicas.
El intercambio técnico permite que las autoridades comprendan mejor las particularidades de las operaciones, además de ofrecer un canal para que nuestras asociadas expresen sus preocupaciones y sugerencias, contribuyendo así a la elaboración de leyes y normas que no solo protejan a los consumidores, sino que también fomenten la innovación y la competitividad, sin perder de vista los objetivos del gobierno, ya sea para salvaguardar la solvencia del sistema o para simplificar el sistema tributario brasileño.</t>
  </si>
  <si>
    <t>María del Carmen Bouffard</t>
  </si>
  <si>
    <t>no</t>
  </si>
  <si>
    <t>existe carreras a nivel técnico universitario en seguros, así como diplomados y otras actividades formativas</t>
  </si>
  <si>
    <t>La carrera de seguros no existe como licenciatura, hay como técnico superior universitario. Adicionalmente, como carrera directamente vinculada y si con nivel universitario es la Licenciatura en Ciencias Actuariales</t>
  </si>
  <si>
    <t>Actualmente estamos en conversaciones con universidades precisamente en ese sentido, tanto para el impulso de los estudios a nivel técnico superior como para diplomados y otras iniciativas.</t>
  </si>
  <si>
    <t>Parte de nuestra labor en el eje estratégico de formación, es brindar conocimientos para el desarrollo/mejora de productos y servicios</t>
  </si>
  <si>
    <t>La relación con el regulador ha sido favorable para la presentación de propuestas a diferente nivel, en especial en el proceso de consulta del nuevo marco regulatorio y la implementación del mismo que se encuentra en proceso</t>
  </si>
  <si>
    <t>Miranda Rivas</t>
  </si>
  <si>
    <t>• Se han desarrollado charlas de educación financiera en escuelas a nivel de educación media y en universidades a nivel de educación superior. 
• Así mismo, se ha participado en charlas y en la feria de educación financiera organizada por la Superintendencia del Sistema Financiero.
• Por otro lado, se han realizado capacitaciones a medios de comunicación en temas de educación financiera.</t>
  </si>
  <si>
    <t>Actualmente contamos con tres especialidades/diplomados en nuestro Centro de Información y Formación en Seguros CIFES, que detallamos a continuación: 
Especialidad/Diplomado en Seguros Generales
Se imparten 8 cursos: Teoría del seguro, Legislación aplicada al seguro, Incendios y líneas aliadas, Automotores, Transporte, Responsabilidad civil, Fianzas y Ajuste de Siniestros.
Especialidad/Diplomado en Seguros de Personas:
Se imparte 4 cursos: Teoría del seguro, Legislación aplicada al seguro, Vida Individual y Vida Colectivo
Especialidad/Diplomado en Seguros Nivel 2:
Se imparten 4 cursos: Contabilidad de seguros, Elemento actuariales básicos, Reservas técnicas y Matemáticas, Reaseguro.
Aula Virtual: 
Se imparten cursos virtuales asincrónicos en temas relacionados a la introducción, aspectos básicos, legislación de los seguros y la prevención de lavado de dinero y activos; garantizando a los participantes el fácil acceso a material de estudio, como documentos, presentaciones y videos con contenidos actualizados que fácilmente puedan adaptarse a las necesidades del participante y así contar con los elementos necesarios para desarrollarse profesionalmente en la industria.
El objetivo de las especialidades/diplomados y aula virtual es introducir al participante en el conocimiento de las diferentes ramas de seguros, profundizando en el estudio de la legislación, las coberturas, conocimiento técnico por medio de resolución de casos prácticos.</t>
  </si>
  <si>
    <t>Contamos con nuestro Centro de Información e Investigación en Seguros, CIFES, Rufino Garay.
El cual tiene como propósito difundir el conocimiento de los beneficios del seguro y fortalecer la cultura del seguro en el país mediante la formación de las personas que trabajan en la industria, apoyando la tecnificación y profesionalización del sector para que sean mejor conocidos en el país. La base del crecimiento y desarrollo del CIFES se debe a los profesionales que imparten nuestras especialidades y que entienden la importancia, la dinámica y la operación de los seguros.</t>
  </si>
  <si>
    <t>No aplica</t>
  </si>
  <si>
    <t>El CIFES, cuenta con alianzas estratégicas con las siguientes instituciones:
• Escuela de Seguros de Chile (Certificaciones, Diplomados y Cursos)
• Instituto Nacional de Seguros Facecolda Colombia (Certificaciones, Diplomados y Cursos)
• International Business School, ADEN (Certificaciones, Diplomados y Cursos)
• Superintendencia del Sistema Financiero, SSF, (% de valoración del curso de Preparación de Intermediario de Seguros para tomar el examen de intermediario)</t>
  </si>
  <si>
    <t>Actualmente se está capacitando a nuestro equipo de docentes en entornos virtual de aprendizajes, para desarrollar herramientas virtuales. Además, se está desarrollando un proceso de negociación de dos convenios con reconocidas instituciones educativas, con el objetivo de ofrecer a nuestras asociadas la posibilidad de obtener certificaciones y grados académicos a nivel de educación superior, para el desarrollo en conjunto de programas certificaciones y diplomados de formación, en temas de interés de las empresas asociadas a ASES.</t>
  </si>
  <si>
    <t>En materia de formación, se ha implementado un aula virtual donde el estudiante tiene el acceso a recursos educativos, lo que le permite aprender a su propio ritmo y en su propio horario; además de fomentar el uso de tecnologías y herramientas digitales en el aprendizaje.
La plataforma ofrece una variedad de herramientas interactivas, como videos, infografías y PDFs, que facilitan un aprendizaje más profundo y autónomo. Entre los cursos que se ofrecen se destacan: Prevención de Lavado de Dinero y Activos, Legislación Aplicada al Seguro y Conocimientos Básicos sobre Seguros.
A nivel de gremio se han unido esfuerzos con el Microinsurance Network para capacitar a las asociadas en temas de microseguros, inteligencia artificial y digitalización de procesos operativos de las empresas aseguradoras.</t>
  </si>
  <si>
    <t>En materia de educación en seguro, contamos con incentivo de los 10/100 puntos otorgados por participar en el Curso de Preparación de Intermediarios de Seguros, los cuales son aplicados al examen que realiza la Superintendencia del Sistema Financiero para obtener el código de Intermediario de Seguros. 
En materia de regulación, el Banco Central de Reserva que es la institución encargada de emitir las normativas aplicables a la industria de seguros, envía a consulta del sector todos aquellos proyectos de modificación de normativas y proyectos nuevos de normativa para su análisis y para sus comentarios u observaciones respectivas a dichos proyectos, previo a su aprobación.</t>
  </si>
  <si>
    <t>https://drive.google.com/open?id=1W5Oy_6A_Hk3mmU057xc9eRhabvKpqwkC</t>
  </si>
  <si>
    <r>
      <t>¿Realizan desde el gremio esfuerzo continuos o innovadores hacia la creación/ promoción de</t>
    </r>
    <r>
      <rPr>
        <b/>
        <sz val="10"/>
        <color theme="0"/>
        <rFont val="Arial"/>
        <family val="2"/>
      </rPr>
      <t xml:space="preserve"> nuevos productos y/o servicios</t>
    </r>
    <r>
      <rPr>
        <sz val="10"/>
        <color theme="0"/>
        <rFont val="Arial"/>
        <family val="2"/>
      </rPr>
      <t>?</t>
    </r>
  </si>
  <si>
    <r>
      <t xml:space="preserve">¿Realizan desde el gremio esfuerzo continuos o innovadores hacia la creación/ promoción de </t>
    </r>
    <r>
      <rPr>
        <b/>
        <sz val="10"/>
        <color theme="0"/>
        <rFont val="Arial"/>
        <family val="2"/>
      </rPr>
      <t>digitalización de servicios</t>
    </r>
    <r>
      <rPr>
        <sz val="10"/>
        <color theme="0"/>
        <rFont val="Arial"/>
        <family val="2"/>
      </rPr>
      <t>?</t>
    </r>
  </si>
  <si>
    <t>País</t>
  </si>
  <si>
    <t>Paraguay</t>
  </si>
  <si>
    <t>Perú</t>
  </si>
  <si>
    <t>Uruguay</t>
  </si>
  <si>
    <t>Guatemala</t>
  </si>
  <si>
    <t>Honduras</t>
  </si>
  <si>
    <t>Ecuador</t>
  </si>
  <si>
    <t>Argentina</t>
  </si>
  <si>
    <t>Bolivia</t>
  </si>
  <si>
    <t>España</t>
  </si>
  <si>
    <t>Brasil</t>
  </si>
  <si>
    <t>Venezuela</t>
  </si>
  <si>
    <t>El Salvador</t>
  </si>
  <si>
    <t>APCS</t>
  </si>
  <si>
    <t>APESEG</t>
  </si>
  <si>
    <t>AUDEA</t>
  </si>
  <si>
    <t>AGIS</t>
  </si>
  <si>
    <t>CAHDA</t>
  </si>
  <si>
    <t>FEDESEG</t>
  </si>
  <si>
    <t>AACS</t>
  </si>
  <si>
    <t>ABA</t>
  </si>
  <si>
    <t>UNESPA</t>
  </si>
  <si>
    <t>CNseg</t>
  </si>
  <si>
    <t>CAV</t>
  </si>
  <si>
    <t>ASES</t>
  </si>
  <si>
    <t>Enlaces</t>
  </si>
  <si>
    <t>Otro</t>
  </si>
  <si>
    <t>Parte de nuestra labor en el eje estratégico de formación, es brindar conocimientos en materia de tecnología, innovación, adicionalmente el nuevo marco regulatorio promueve la digitalización del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</si>
</sst>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ptos Narrow"/>
      <family val="2"/>
      <scheme val="minor"/>
    </font>
    <font>
      <sz val="10"/>
      <color rgb="FF434343"/>
      <name val="Roboto"/>
    </font>
    <font>
      <sz val="10"/>
      <color theme="1"/>
      <name val="Arial"/>
      <family val="2"/>
    </font>
    <font>
      <u/>
      <sz val="12"/>
      <color theme="10"/>
      <name val="Aptos Narrow"/>
      <family val="2"/>
      <scheme val="minor"/>
    </font>
    <font>
      <sz val="10"/>
      <color theme="0"/>
      <name val="Roboto"/>
    </font>
    <font>
      <sz val="10"/>
      <color theme="0"/>
      <name val="Arial"/>
      <family val="2"/>
    </font>
    <font>
      <b/>
      <sz val="10"/>
      <color theme="0"/>
      <name val="Arial"/>
      <family val="2"/>
    </font>
  </fonts>
  <fills count="3">
    <fill>
      <patternFill patternType="none"/>
    </fill>
    <fill>
      <patternFill patternType="gray125"/>
    </fill>
    <fill>
      <patternFill patternType="solid">
        <fgColor theme="3" tint="9.9978637043366805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17">
    <xf numFmtId="0" fontId="0" fillId="0" borderId="0" xfId="0"/>
    <xf numFmtId="0" fontId="4" fillId="2" borderId="0" xfId="0" applyFont="1" applyFill="1" applyAlignment="1">
      <alignment horizontal="center" vertical="center" wrapText="1"/>
    </xf>
    <xf numFmtId="0" fontId="5" fillId="2" borderId="0" xfId="0" applyFont="1" applyFill="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0" xfId="0" applyAlignment="1">
      <alignment horizontal="center" vertical="center"/>
    </xf>
    <xf numFmtId="0" fontId="1" fillId="0" borderId="1" xfId="0" applyFont="1" applyBorder="1" applyAlignment="1">
      <alignment vertical="center" wrapText="1"/>
    </xf>
    <xf numFmtId="0" fontId="0" fillId="0" borderId="0" xfId="0" applyAlignment="1">
      <alignment vertical="center" wrapText="1"/>
    </xf>
    <xf numFmtId="0" fontId="1" fillId="0" borderId="1" xfId="0" applyFont="1" applyBorder="1" applyAlignment="1">
      <alignment horizontal="center" vertical="center" wrapText="1"/>
    </xf>
    <xf numFmtId="0" fontId="0" fillId="0" borderId="0" xfId="0" applyAlignment="1">
      <alignment horizontal="center" vertical="center" wrapText="1"/>
    </xf>
    <xf numFmtId="0" fontId="2" fillId="0" borderId="1" xfId="0" applyFont="1" applyBorder="1" applyAlignment="1">
      <alignment horizontal="center" vertical="center" wrapText="1"/>
    </xf>
    <xf numFmtId="0" fontId="4" fillId="2" borderId="0" xfId="0" applyFont="1" applyFill="1" applyAlignment="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left" vertical="center" wrapText="1"/>
    </xf>
    <xf numFmtId="0" fontId="3" fillId="0" borderId="1" xfId="1" applyBorder="1" applyAlignment="1">
      <alignment horizontal="center" vertical="center" wrapText="1"/>
    </xf>
    <xf numFmtId="0" fontId="0" fillId="0" borderId="0" xfId="0" applyAlignment="1">
      <alignment horizontal="righ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6473-6D41-9A81-46DFF3D76480}"/>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2-6473-6D41-9A81-46DFF3D76480}"/>
              </c:ext>
            </c:extLst>
          </c:dPt>
          <c:dPt>
            <c:idx val="2"/>
            <c:bubble3D val="0"/>
            <c:spPr>
              <a:solidFill>
                <a:srgbClr val="00B0F0"/>
              </a:solidFill>
              <a:ln w="19050">
                <a:solidFill>
                  <a:schemeClr val="lt1"/>
                </a:solidFill>
              </a:ln>
              <a:effectLst/>
            </c:spPr>
            <c:extLst>
              <c:ext xmlns:c16="http://schemas.microsoft.com/office/drawing/2014/chart" uri="{C3380CC4-5D6E-409C-BE32-E72D297353CC}">
                <c16:uniqueId val="{00000003-6473-6D41-9A81-46DFF3D76480}"/>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Sheet1!$E$16:$E$18</c:f>
              <c:strCache>
                <c:ptCount val="3"/>
                <c:pt idx="0">
                  <c:v>Si</c:v>
                </c:pt>
                <c:pt idx="1">
                  <c:v>No</c:v>
                </c:pt>
                <c:pt idx="2">
                  <c:v>Otro</c:v>
                </c:pt>
              </c:strCache>
            </c:strRef>
          </c:cat>
          <c:val>
            <c:numRef>
              <c:f>Sheet1!$G$16:$G$18</c:f>
              <c:numCache>
                <c:formatCode>General</c:formatCode>
                <c:ptCount val="3"/>
                <c:pt idx="0">
                  <c:v>6</c:v>
                </c:pt>
                <c:pt idx="1">
                  <c:v>1</c:v>
                </c:pt>
                <c:pt idx="2">
                  <c:v>5</c:v>
                </c:pt>
              </c:numCache>
            </c:numRef>
          </c:val>
          <c:extLst>
            <c:ext xmlns:c16="http://schemas.microsoft.com/office/drawing/2014/chart" uri="{C3380CC4-5D6E-409C-BE32-E72D297353CC}">
              <c16:uniqueId val="{00000000-6473-6D41-9A81-46DFF3D7648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C12E-294F-ADF9-596444070C06}"/>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2-C12E-294F-ADF9-596444070C06}"/>
              </c:ext>
            </c:extLst>
          </c:dPt>
          <c:dPt>
            <c:idx val="2"/>
            <c:bubble3D val="0"/>
            <c:spPr>
              <a:solidFill>
                <a:srgbClr val="00B0F0"/>
              </a:solidFill>
              <a:ln w="19050">
                <a:solidFill>
                  <a:schemeClr val="lt1"/>
                </a:solidFill>
              </a:ln>
              <a:effectLst/>
            </c:spPr>
            <c:extLst>
              <c:ext xmlns:c16="http://schemas.microsoft.com/office/drawing/2014/chart" uri="{C3380CC4-5D6E-409C-BE32-E72D297353CC}">
                <c16:uniqueId val="{00000003-C12E-294F-ADF9-596444070C06}"/>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Sheet1!$H$16:$H$18</c:f>
              <c:strCache>
                <c:ptCount val="3"/>
                <c:pt idx="0">
                  <c:v>Si</c:v>
                </c:pt>
                <c:pt idx="1">
                  <c:v>No</c:v>
                </c:pt>
                <c:pt idx="2">
                  <c:v>Otro</c:v>
                </c:pt>
              </c:strCache>
            </c:strRef>
          </c:cat>
          <c:val>
            <c:numRef>
              <c:f>Sheet1!$I$16:$I$18</c:f>
              <c:numCache>
                <c:formatCode>General</c:formatCode>
                <c:ptCount val="3"/>
                <c:pt idx="0">
                  <c:v>4</c:v>
                </c:pt>
                <c:pt idx="1">
                  <c:v>4</c:v>
                </c:pt>
                <c:pt idx="2">
                  <c:v>4</c:v>
                </c:pt>
              </c:numCache>
            </c:numRef>
          </c:val>
          <c:extLst>
            <c:ext xmlns:c16="http://schemas.microsoft.com/office/drawing/2014/chart" uri="{C3380CC4-5D6E-409C-BE32-E72D297353CC}">
              <c16:uniqueId val="{00000000-C12E-294F-ADF9-596444070C0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AFC6-A945-9F9A-F17E4014F5B1}"/>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AFC6-A945-9F9A-F17E4014F5B1}"/>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MX"/>
              </a:p>
            </c:txPr>
            <c:showLegendKey val="0"/>
            <c:showVal val="0"/>
            <c:showCatName val="0"/>
            <c:showSerName val="0"/>
            <c:showPercent val="1"/>
            <c:showBubbleSize val="0"/>
            <c:showLeaderLines val="0"/>
            <c:extLst>
              <c:ext xmlns:c15="http://schemas.microsoft.com/office/drawing/2012/chart" uri="{CE6537A1-D6FC-4f65-9D91-7224C49458BB}"/>
            </c:extLst>
          </c:dLbls>
          <c:cat>
            <c:strRef>
              <c:f>Sheet1!$K$16:$K$17</c:f>
              <c:strCache>
                <c:ptCount val="2"/>
                <c:pt idx="0">
                  <c:v>Si</c:v>
                </c:pt>
                <c:pt idx="1">
                  <c:v>No</c:v>
                </c:pt>
              </c:strCache>
            </c:strRef>
          </c:cat>
          <c:val>
            <c:numRef>
              <c:f>Sheet1!$L$16:$L$17</c:f>
              <c:numCache>
                <c:formatCode>General</c:formatCode>
                <c:ptCount val="2"/>
                <c:pt idx="0">
                  <c:v>4</c:v>
                </c:pt>
                <c:pt idx="1">
                  <c:v>8</c:v>
                </c:pt>
              </c:numCache>
            </c:numRef>
          </c:val>
          <c:extLst>
            <c:ext xmlns:c16="http://schemas.microsoft.com/office/drawing/2014/chart" uri="{C3380CC4-5D6E-409C-BE32-E72D297353CC}">
              <c16:uniqueId val="{00000006-AFC6-A945-9F9A-F17E4014F5B1}"/>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mn-lt"/>
              <a:ea typeface="+mn-ea"/>
              <a:cs typeface="+mn-cs"/>
            </a:defRPr>
          </a:pPr>
          <a:endParaRPr lang="en-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CE10-EE49-8E08-C82F18C6992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CE10-EE49-8E08-C82F18C69924}"/>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MX"/>
              </a:p>
            </c:txPr>
            <c:showLegendKey val="0"/>
            <c:showVal val="0"/>
            <c:showCatName val="0"/>
            <c:showSerName val="0"/>
            <c:showPercent val="1"/>
            <c:showBubbleSize val="0"/>
            <c:showLeaderLines val="0"/>
            <c:extLst>
              <c:ext xmlns:c15="http://schemas.microsoft.com/office/drawing/2012/chart" uri="{CE6537A1-D6FC-4f65-9D91-7224C49458BB}"/>
            </c:extLst>
          </c:dLbls>
          <c:cat>
            <c:strRef>
              <c:f>Sheet1!$N$16:$N$17</c:f>
              <c:strCache>
                <c:ptCount val="2"/>
                <c:pt idx="0">
                  <c:v>Si</c:v>
                </c:pt>
                <c:pt idx="1">
                  <c:v>No</c:v>
                </c:pt>
              </c:strCache>
            </c:strRef>
          </c:cat>
          <c:val>
            <c:numRef>
              <c:f>Sheet1!$O$16:$O$17</c:f>
              <c:numCache>
                <c:formatCode>General</c:formatCode>
                <c:ptCount val="2"/>
                <c:pt idx="0">
                  <c:v>8</c:v>
                </c:pt>
                <c:pt idx="1">
                  <c:v>4</c:v>
                </c:pt>
              </c:numCache>
            </c:numRef>
          </c:val>
          <c:extLst>
            <c:ext xmlns:c16="http://schemas.microsoft.com/office/drawing/2014/chart" uri="{C3380CC4-5D6E-409C-BE32-E72D297353CC}">
              <c16:uniqueId val="{00000004-CE10-EE49-8E08-C82F18C69924}"/>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mn-lt"/>
              <a:ea typeface="+mn-ea"/>
              <a:cs typeface="+mn-cs"/>
            </a:defRPr>
          </a:pPr>
          <a:endParaRPr lang="en-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E0BA-A84E-BD53-B137EB654B75}"/>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E0BA-A84E-BD53-B137EB654B75}"/>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Sheet1!$P$16:$P$17</c:f>
              <c:strCache>
                <c:ptCount val="2"/>
                <c:pt idx="0">
                  <c:v>Si</c:v>
                </c:pt>
                <c:pt idx="1">
                  <c:v>No</c:v>
                </c:pt>
              </c:strCache>
            </c:strRef>
          </c:cat>
          <c:val>
            <c:numRef>
              <c:f>Sheet1!$Q$16:$Q$17</c:f>
              <c:numCache>
                <c:formatCode>General</c:formatCode>
                <c:ptCount val="2"/>
                <c:pt idx="0">
                  <c:v>6</c:v>
                </c:pt>
                <c:pt idx="1">
                  <c:v>6</c:v>
                </c:pt>
              </c:numCache>
            </c:numRef>
          </c:val>
          <c:extLst>
            <c:ext xmlns:c16="http://schemas.microsoft.com/office/drawing/2014/chart" uri="{C3380CC4-5D6E-409C-BE32-E72D297353CC}">
              <c16:uniqueId val="{00000004-E0BA-A84E-BD53-B137EB654B7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mn-lt"/>
              <a:ea typeface="+mn-ea"/>
              <a:cs typeface="+mn-cs"/>
            </a:defRPr>
          </a:pPr>
          <a:endParaRPr lang="en-MX"/>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xdr:col>
      <xdr:colOff>1320800</xdr:colOff>
      <xdr:row>19</xdr:row>
      <xdr:rowOff>184150</xdr:rowOff>
    </xdr:from>
    <xdr:to>
      <xdr:col>6</xdr:col>
      <xdr:colOff>812800</xdr:colOff>
      <xdr:row>33</xdr:row>
      <xdr:rowOff>82550</xdr:rowOff>
    </xdr:to>
    <xdr:graphicFrame macro="">
      <xdr:nvGraphicFramePr>
        <xdr:cNvPr id="2" name="Chart 1">
          <a:extLst>
            <a:ext uri="{FF2B5EF4-FFF2-40B4-BE49-F238E27FC236}">
              <a16:creationId xmlns:a16="http://schemas.microsoft.com/office/drawing/2014/main" id="{DDEF7E5C-541E-C367-F84F-C33F8CF8DB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4419600</xdr:colOff>
      <xdr:row>18</xdr:row>
      <xdr:rowOff>171450</xdr:rowOff>
    </xdr:from>
    <xdr:to>
      <xdr:col>9</xdr:col>
      <xdr:colOff>1016000</xdr:colOff>
      <xdr:row>32</xdr:row>
      <xdr:rowOff>69850</xdr:rowOff>
    </xdr:to>
    <xdr:graphicFrame macro="">
      <xdr:nvGraphicFramePr>
        <xdr:cNvPr id="3" name="Chart 2">
          <a:extLst>
            <a:ext uri="{FF2B5EF4-FFF2-40B4-BE49-F238E27FC236}">
              <a16:creationId xmlns:a16="http://schemas.microsoft.com/office/drawing/2014/main" id="{BE56931A-C078-4F9F-9D22-6F9DAE8654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2654300</xdr:colOff>
      <xdr:row>20</xdr:row>
      <xdr:rowOff>12700</xdr:rowOff>
    </xdr:from>
    <xdr:to>
      <xdr:col>12</xdr:col>
      <xdr:colOff>1092200</xdr:colOff>
      <xdr:row>33</xdr:row>
      <xdr:rowOff>114300</xdr:rowOff>
    </xdr:to>
    <xdr:graphicFrame macro="">
      <xdr:nvGraphicFramePr>
        <xdr:cNvPr id="4" name="Chart 3">
          <a:extLst>
            <a:ext uri="{FF2B5EF4-FFF2-40B4-BE49-F238E27FC236}">
              <a16:creationId xmlns:a16="http://schemas.microsoft.com/office/drawing/2014/main" id="{63989CBB-4A62-D647-94A1-F809C9D3F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1930400</xdr:colOff>
      <xdr:row>18</xdr:row>
      <xdr:rowOff>50800</xdr:rowOff>
    </xdr:from>
    <xdr:to>
      <xdr:col>15</xdr:col>
      <xdr:colOff>368300</xdr:colOff>
      <xdr:row>31</xdr:row>
      <xdr:rowOff>152400</xdr:rowOff>
    </xdr:to>
    <xdr:graphicFrame macro="">
      <xdr:nvGraphicFramePr>
        <xdr:cNvPr id="5" name="Chart 4">
          <a:extLst>
            <a:ext uri="{FF2B5EF4-FFF2-40B4-BE49-F238E27FC236}">
              <a16:creationId xmlns:a16="http://schemas.microsoft.com/office/drawing/2014/main" id="{97A0C89C-112D-4F45-B90D-337837C5D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5918200</xdr:colOff>
      <xdr:row>18</xdr:row>
      <xdr:rowOff>88900</xdr:rowOff>
    </xdr:from>
    <xdr:to>
      <xdr:col>17</xdr:col>
      <xdr:colOff>546100</xdr:colOff>
      <xdr:row>31</xdr:row>
      <xdr:rowOff>190500</xdr:rowOff>
    </xdr:to>
    <xdr:graphicFrame macro="">
      <xdr:nvGraphicFramePr>
        <xdr:cNvPr id="6" name="Chart 5">
          <a:extLst>
            <a:ext uri="{FF2B5EF4-FFF2-40B4-BE49-F238E27FC236}">
              <a16:creationId xmlns:a16="http://schemas.microsoft.com/office/drawing/2014/main" id="{A22E696A-BA33-8C4E-9C8A-643B5BD2EA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open?id=1W5Oy_6A_Hk3mmU057xc9eRhabvKpqwkC" TargetMode="External"/><Relationship Id="rId2" Type="http://schemas.openxmlformats.org/officeDocument/2006/relationships/hyperlink" Target="https://drive.google.com/open?id=1nJMVvL_8tAwnawfzLeieECDgdJQltEaJ" TargetMode="External"/><Relationship Id="rId1" Type="http://schemas.openxmlformats.org/officeDocument/2006/relationships/hyperlink" Target="https://drive.google.com/open?id=1bHbG3TFNquJe_npR9MX-b8gJSBPmHtU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6827-DB67-4641-91D7-C6F29D1A06DD}">
  <dimension ref="B2:T18"/>
  <sheetViews>
    <sheetView tabSelected="1" workbookViewId="0">
      <pane xSplit="2" ySplit="2" topLeftCell="O9" activePane="bottomRight" state="frozen"/>
      <selection pane="topRight" activeCell="C1" sqref="C1"/>
      <selection pane="bottomLeft" activeCell="A3" sqref="A3"/>
      <selection pane="bottomRight" activeCell="T11" sqref="T11"/>
    </sheetView>
  </sheetViews>
  <sheetFormatPr baseColWidth="10" defaultRowHeight="16" x14ac:dyDescent="0.2"/>
  <cols>
    <col min="2" max="2" width="10.83203125" style="5"/>
    <col min="3" max="3" width="22.6640625" style="5" bestFit="1" customWidth="1"/>
    <col min="4" max="4" width="30.6640625" style="5" bestFit="1" customWidth="1"/>
    <col min="5" max="5" width="50.83203125" style="7" customWidth="1"/>
    <col min="6" max="6" width="15.6640625" style="9" customWidth="1"/>
    <col min="7" max="7" width="20.83203125" style="9" customWidth="1"/>
    <col min="8" max="8" width="75.83203125" style="14" customWidth="1"/>
    <col min="9" max="9" width="10" style="9" customWidth="1"/>
    <col min="10" max="10" width="20.83203125" style="9" customWidth="1"/>
    <col min="11" max="11" width="50.83203125" style="9" customWidth="1"/>
    <col min="12" max="12" width="10.83203125" style="9"/>
    <col min="13" max="13" width="125.83203125" style="14" customWidth="1"/>
    <col min="14" max="14" width="40.83203125" style="7" customWidth="1"/>
    <col min="15" max="15" width="20.83203125" style="9" customWidth="1"/>
    <col min="16" max="16" width="90.83203125" style="14" customWidth="1"/>
    <col min="17" max="17" width="20.83203125" style="9" customWidth="1"/>
    <col min="18" max="18" width="40.83203125" style="14" customWidth="1"/>
    <col min="19" max="19" width="50.6640625" style="14" customWidth="1"/>
    <col min="20" max="20" width="35.6640625" customWidth="1"/>
  </cols>
  <sheetData>
    <row r="2" spans="2:20" ht="98" x14ac:dyDescent="0.2">
      <c r="B2" s="1" t="s">
        <v>111</v>
      </c>
      <c r="C2" s="1" t="s">
        <v>0</v>
      </c>
      <c r="D2" s="1" t="s">
        <v>1</v>
      </c>
      <c r="E2" s="1" t="s">
        <v>2</v>
      </c>
      <c r="F2" s="1"/>
      <c r="G2" s="1" t="s">
        <v>3</v>
      </c>
      <c r="H2" s="11" t="s">
        <v>4</v>
      </c>
      <c r="I2" s="1"/>
      <c r="J2" s="1" t="s">
        <v>5</v>
      </c>
      <c r="K2" s="1" t="s">
        <v>6</v>
      </c>
      <c r="L2" s="1" t="s">
        <v>7</v>
      </c>
      <c r="M2" s="1" t="s">
        <v>8</v>
      </c>
      <c r="N2" s="1" t="s">
        <v>9</v>
      </c>
      <c r="O2" s="2" t="s">
        <v>109</v>
      </c>
      <c r="P2" s="1" t="s">
        <v>10</v>
      </c>
      <c r="Q2" s="2" t="s">
        <v>110</v>
      </c>
      <c r="R2" s="1" t="s">
        <v>11</v>
      </c>
      <c r="S2" s="1" t="s">
        <v>12</v>
      </c>
      <c r="T2" s="1" t="s">
        <v>136</v>
      </c>
    </row>
    <row r="3" spans="2:20" ht="78" x14ac:dyDescent="0.2">
      <c r="B3" s="3" t="s">
        <v>118</v>
      </c>
      <c r="C3" s="4" t="s">
        <v>130</v>
      </c>
      <c r="D3" s="4" t="s">
        <v>60</v>
      </c>
      <c r="E3" s="6" t="s">
        <v>61</v>
      </c>
      <c r="F3" s="8" t="s">
        <v>15</v>
      </c>
      <c r="G3" s="8" t="s">
        <v>15</v>
      </c>
      <c r="H3" s="12" t="s">
        <v>62</v>
      </c>
      <c r="I3" s="8" t="s">
        <v>137</v>
      </c>
      <c r="J3" s="8" t="s">
        <v>18</v>
      </c>
      <c r="K3" s="8" t="s">
        <v>63</v>
      </c>
      <c r="L3" s="8" t="s">
        <v>15</v>
      </c>
      <c r="M3" s="12" t="s">
        <v>64</v>
      </c>
      <c r="N3" s="6" t="s">
        <v>65</v>
      </c>
      <c r="O3" s="8" t="s">
        <v>18</v>
      </c>
      <c r="P3" s="13"/>
      <c r="Q3" s="8" t="s">
        <v>18</v>
      </c>
      <c r="R3" s="13"/>
      <c r="S3" s="12" t="s">
        <v>66</v>
      </c>
      <c r="T3" s="10"/>
    </row>
    <row r="4" spans="2:20" ht="117" x14ac:dyDescent="0.2">
      <c r="B4" s="3" t="s">
        <v>119</v>
      </c>
      <c r="C4" s="4" t="s">
        <v>131</v>
      </c>
      <c r="D4" s="4" t="s">
        <v>67</v>
      </c>
      <c r="E4" s="6" t="s">
        <v>68</v>
      </c>
      <c r="F4" s="8" t="s">
        <v>15</v>
      </c>
      <c r="G4" s="8" t="s">
        <v>69</v>
      </c>
      <c r="H4" s="13"/>
      <c r="I4" s="10" t="s">
        <v>137</v>
      </c>
      <c r="J4" s="8" t="s">
        <v>70</v>
      </c>
      <c r="K4" s="10"/>
      <c r="L4" s="8" t="s">
        <v>18</v>
      </c>
      <c r="M4" s="13"/>
      <c r="N4" s="6" t="s">
        <v>71</v>
      </c>
      <c r="O4" s="8" t="s">
        <v>18</v>
      </c>
      <c r="P4" s="8" t="s">
        <v>72</v>
      </c>
      <c r="Q4" s="8" t="s">
        <v>18</v>
      </c>
      <c r="R4" s="8" t="s">
        <v>73</v>
      </c>
      <c r="S4" s="12" t="s">
        <v>74</v>
      </c>
      <c r="T4" s="10"/>
    </row>
    <row r="5" spans="2:20" ht="409.6" x14ac:dyDescent="0.2">
      <c r="B5" s="3" t="s">
        <v>121</v>
      </c>
      <c r="C5" s="4" t="s">
        <v>133</v>
      </c>
      <c r="D5" s="4" t="s">
        <v>83</v>
      </c>
      <c r="E5" s="6" t="s">
        <v>84</v>
      </c>
      <c r="F5" s="8" t="s">
        <v>15</v>
      </c>
      <c r="G5" s="8" t="s">
        <v>15</v>
      </c>
      <c r="H5" s="12" t="s">
        <v>85</v>
      </c>
      <c r="I5" s="8" t="s">
        <v>15</v>
      </c>
      <c r="J5" s="8" t="s">
        <v>15</v>
      </c>
      <c r="K5" s="8" t="s">
        <v>86</v>
      </c>
      <c r="L5" s="8" t="s">
        <v>15</v>
      </c>
      <c r="M5" s="12" t="s">
        <v>87</v>
      </c>
      <c r="N5" s="6" t="s">
        <v>88</v>
      </c>
      <c r="O5" s="8" t="s">
        <v>15</v>
      </c>
      <c r="P5" s="12" t="s">
        <v>89</v>
      </c>
      <c r="Q5" s="8" t="s">
        <v>26</v>
      </c>
      <c r="R5" s="12" t="s">
        <v>90</v>
      </c>
      <c r="S5" s="12" t="s">
        <v>91</v>
      </c>
      <c r="T5" s="10"/>
    </row>
    <row r="6" spans="2:20" ht="65" x14ac:dyDescent="0.2">
      <c r="B6" s="3" t="s">
        <v>117</v>
      </c>
      <c r="C6" s="4" t="s">
        <v>129</v>
      </c>
      <c r="D6" s="4" t="s">
        <v>51</v>
      </c>
      <c r="E6" s="6" t="s">
        <v>52</v>
      </c>
      <c r="F6" s="8" t="s">
        <v>15</v>
      </c>
      <c r="G6" s="8" t="s">
        <v>15</v>
      </c>
      <c r="H6" s="12" t="s">
        <v>53</v>
      </c>
      <c r="I6" s="8" t="s">
        <v>15</v>
      </c>
      <c r="J6" s="8" t="s">
        <v>15</v>
      </c>
      <c r="K6" s="8" t="s">
        <v>54</v>
      </c>
      <c r="L6" s="8" t="s">
        <v>15</v>
      </c>
      <c r="M6" s="12" t="s">
        <v>55</v>
      </c>
      <c r="N6" s="6" t="s">
        <v>56</v>
      </c>
      <c r="O6" s="8" t="s">
        <v>15</v>
      </c>
      <c r="P6" s="12" t="s">
        <v>57</v>
      </c>
      <c r="Q6" s="8" t="s">
        <v>26</v>
      </c>
      <c r="R6" s="12" t="s">
        <v>58</v>
      </c>
      <c r="S6" s="12" t="s">
        <v>59</v>
      </c>
      <c r="T6" s="10"/>
    </row>
    <row r="7" spans="2:20" ht="260" x14ac:dyDescent="0.2">
      <c r="B7" s="3" t="s">
        <v>123</v>
      </c>
      <c r="C7" s="4" t="s">
        <v>135</v>
      </c>
      <c r="D7" s="4" t="s">
        <v>99</v>
      </c>
      <c r="E7" s="6" t="s">
        <v>100</v>
      </c>
      <c r="F7" s="8" t="s">
        <v>15</v>
      </c>
      <c r="G7" s="8" t="s">
        <v>15</v>
      </c>
      <c r="H7" s="12" t="s">
        <v>101</v>
      </c>
      <c r="I7" s="8" t="s">
        <v>15</v>
      </c>
      <c r="J7" s="8" t="s">
        <v>15</v>
      </c>
      <c r="K7" s="8" t="s">
        <v>102</v>
      </c>
      <c r="L7" s="8" t="s">
        <v>18</v>
      </c>
      <c r="M7" s="12" t="s">
        <v>103</v>
      </c>
      <c r="N7" s="6" t="s">
        <v>104</v>
      </c>
      <c r="O7" s="8" t="s">
        <v>15</v>
      </c>
      <c r="P7" s="12" t="s">
        <v>105</v>
      </c>
      <c r="Q7" s="8" t="s">
        <v>26</v>
      </c>
      <c r="R7" s="12" t="s">
        <v>106</v>
      </c>
      <c r="S7" s="12" t="s">
        <v>107</v>
      </c>
      <c r="T7" s="15" t="s">
        <v>108</v>
      </c>
    </row>
    <row r="8" spans="2:20" ht="332" x14ac:dyDescent="0.2">
      <c r="B8" s="3" t="s">
        <v>120</v>
      </c>
      <c r="C8" s="4" t="s">
        <v>132</v>
      </c>
      <c r="D8" s="4" t="s">
        <v>75</v>
      </c>
      <c r="E8" s="6" t="s">
        <v>76</v>
      </c>
      <c r="F8" s="8" t="s">
        <v>15</v>
      </c>
      <c r="G8" s="8" t="s">
        <v>15</v>
      </c>
      <c r="H8" s="12" t="s">
        <v>77</v>
      </c>
      <c r="I8" s="8" t="s">
        <v>15</v>
      </c>
      <c r="J8" s="8" t="s">
        <v>15</v>
      </c>
      <c r="K8" s="8" t="s">
        <v>78</v>
      </c>
      <c r="L8" s="8" t="s">
        <v>18</v>
      </c>
      <c r="M8" s="13"/>
      <c r="N8" s="6" t="s">
        <v>79</v>
      </c>
      <c r="O8" s="8" t="s">
        <v>15</v>
      </c>
      <c r="P8" s="12" t="s">
        <v>80</v>
      </c>
      <c r="Q8" s="8" t="s">
        <v>26</v>
      </c>
      <c r="R8" s="12" t="s">
        <v>81</v>
      </c>
      <c r="S8" s="12" t="s">
        <v>82</v>
      </c>
      <c r="T8" s="10"/>
    </row>
    <row r="9" spans="2:20" ht="65" x14ac:dyDescent="0.2">
      <c r="B9" s="3" t="s">
        <v>115</v>
      </c>
      <c r="C9" s="4" t="s">
        <v>127</v>
      </c>
      <c r="D9" s="4" t="s">
        <v>35</v>
      </c>
      <c r="E9" s="6" t="s">
        <v>36</v>
      </c>
      <c r="F9" s="8" t="s">
        <v>15</v>
      </c>
      <c r="G9" s="8" t="s">
        <v>37</v>
      </c>
      <c r="H9" s="13"/>
      <c r="I9" s="10" t="s">
        <v>137</v>
      </c>
      <c r="J9" s="8" t="s">
        <v>38</v>
      </c>
      <c r="K9" s="10"/>
      <c r="L9" s="8" t="s">
        <v>18</v>
      </c>
      <c r="M9" s="13"/>
      <c r="N9" s="6" t="s">
        <v>39</v>
      </c>
      <c r="O9" s="8" t="s">
        <v>18</v>
      </c>
      <c r="P9" s="13"/>
      <c r="Q9" s="8" t="s">
        <v>18</v>
      </c>
      <c r="R9" s="13"/>
      <c r="S9" s="12" t="s">
        <v>40</v>
      </c>
      <c r="T9" s="10"/>
    </row>
    <row r="10" spans="2:20" ht="195" x14ac:dyDescent="0.2">
      <c r="B10" s="3" t="s">
        <v>116</v>
      </c>
      <c r="C10" s="4" t="s">
        <v>128</v>
      </c>
      <c r="D10" s="4" t="s">
        <v>41</v>
      </c>
      <c r="E10" s="6" t="s">
        <v>42</v>
      </c>
      <c r="F10" s="8" t="s">
        <v>15</v>
      </c>
      <c r="G10" s="8" t="s">
        <v>43</v>
      </c>
      <c r="H10" s="12" t="s">
        <v>44</v>
      </c>
      <c r="I10" s="8" t="s">
        <v>137</v>
      </c>
      <c r="J10" s="8" t="s">
        <v>45</v>
      </c>
      <c r="K10" s="8" t="s">
        <v>46</v>
      </c>
      <c r="L10" s="8" t="s">
        <v>18</v>
      </c>
      <c r="M10" s="13"/>
      <c r="N10" s="6" t="s">
        <v>47</v>
      </c>
      <c r="O10" s="8" t="s">
        <v>15</v>
      </c>
      <c r="P10" s="12" t="s">
        <v>48</v>
      </c>
      <c r="Q10" s="8" t="s">
        <v>18</v>
      </c>
      <c r="R10" s="13"/>
      <c r="S10" s="12" t="s">
        <v>49</v>
      </c>
      <c r="T10" s="15" t="s">
        <v>50</v>
      </c>
    </row>
    <row r="11" spans="2:20" ht="26" x14ac:dyDescent="0.2">
      <c r="B11" s="3" t="s">
        <v>112</v>
      </c>
      <c r="C11" s="4" t="s">
        <v>124</v>
      </c>
      <c r="D11" s="4" t="s">
        <v>13</v>
      </c>
      <c r="E11" s="6" t="s">
        <v>14</v>
      </c>
      <c r="F11" s="8" t="s">
        <v>15</v>
      </c>
      <c r="G11" s="8" t="s">
        <v>15</v>
      </c>
      <c r="H11" s="12" t="s">
        <v>16</v>
      </c>
      <c r="I11" s="8" t="s">
        <v>18</v>
      </c>
      <c r="J11" s="8" t="s">
        <v>17</v>
      </c>
      <c r="K11" s="10"/>
      <c r="L11" s="8" t="s">
        <v>18</v>
      </c>
      <c r="M11" s="13"/>
      <c r="N11" s="6" t="s">
        <v>19</v>
      </c>
      <c r="O11" s="8" t="s">
        <v>18</v>
      </c>
      <c r="P11" s="13"/>
      <c r="Q11" s="8" t="s">
        <v>18</v>
      </c>
      <c r="R11" s="13"/>
      <c r="S11" s="12" t="s">
        <v>20</v>
      </c>
      <c r="T11" s="10"/>
    </row>
    <row r="12" spans="2:20" ht="52" x14ac:dyDescent="0.2">
      <c r="B12" s="3" t="s">
        <v>113</v>
      </c>
      <c r="C12" s="4" t="s">
        <v>125</v>
      </c>
      <c r="D12" s="4" t="s">
        <v>21</v>
      </c>
      <c r="E12" s="6" t="s">
        <v>22</v>
      </c>
      <c r="F12" s="8" t="s">
        <v>18</v>
      </c>
      <c r="G12" s="8" t="s">
        <v>18</v>
      </c>
      <c r="H12" s="13"/>
      <c r="I12" s="10" t="s">
        <v>18</v>
      </c>
      <c r="J12" s="8" t="s">
        <v>18</v>
      </c>
      <c r="K12" s="10"/>
      <c r="L12" s="8" t="s">
        <v>15</v>
      </c>
      <c r="M12" s="12" t="s">
        <v>23</v>
      </c>
      <c r="N12" s="6" t="s">
        <v>24</v>
      </c>
      <c r="O12" s="8" t="s">
        <v>15</v>
      </c>
      <c r="P12" s="12" t="s">
        <v>25</v>
      </c>
      <c r="Q12" s="8" t="s">
        <v>26</v>
      </c>
      <c r="R12" s="12" t="s">
        <v>27</v>
      </c>
      <c r="S12" s="12" t="s">
        <v>28</v>
      </c>
      <c r="T12" s="10"/>
    </row>
    <row r="13" spans="2:20" ht="65" x14ac:dyDescent="0.2">
      <c r="B13" s="3" t="s">
        <v>114</v>
      </c>
      <c r="C13" s="4" t="s">
        <v>126</v>
      </c>
      <c r="D13" s="4" t="s">
        <v>29</v>
      </c>
      <c r="E13" s="6" t="s">
        <v>30</v>
      </c>
      <c r="F13" s="8" t="s">
        <v>15</v>
      </c>
      <c r="G13" s="8" t="s">
        <v>31</v>
      </c>
      <c r="H13" s="13"/>
      <c r="I13" s="10" t="s">
        <v>18</v>
      </c>
      <c r="J13" s="8" t="s">
        <v>18</v>
      </c>
      <c r="K13" s="10"/>
      <c r="L13" s="8" t="s">
        <v>18</v>
      </c>
      <c r="M13" s="13"/>
      <c r="N13" s="6" t="s">
        <v>18</v>
      </c>
      <c r="O13" s="8" t="s">
        <v>15</v>
      </c>
      <c r="P13" s="12" t="s">
        <v>32</v>
      </c>
      <c r="Q13" s="8" t="s">
        <v>18</v>
      </c>
      <c r="R13" s="13"/>
      <c r="S13" s="12" t="s">
        <v>33</v>
      </c>
      <c r="T13" s="15" t="s">
        <v>34</v>
      </c>
    </row>
    <row r="14" spans="2:20" ht="65" x14ac:dyDescent="0.2">
      <c r="B14" s="3" t="s">
        <v>122</v>
      </c>
      <c r="C14" s="4" t="s">
        <v>134</v>
      </c>
      <c r="D14" s="4" t="s">
        <v>92</v>
      </c>
      <c r="E14" s="6" t="s">
        <v>93</v>
      </c>
      <c r="F14" s="8" t="s">
        <v>15</v>
      </c>
      <c r="G14" s="8" t="s">
        <v>94</v>
      </c>
      <c r="H14" s="12" t="s">
        <v>95</v>
      </c>
      <c r="I14" s="8" t="s">
        <v>18</v>
      </c>
      <c r="J14" s="8" t="s">
        <v>18</v>
      </c>
      <c r="K14" s="10"/>
      <c r="L14" s="8" t="s">
        <v>18</v>
      </c>
      <c r="M14" s="13"/>
      <c r="N14" s="6" t="s">
        <v>96</v>
      </c>
      <c r="O14" s="8" t="s">
        <v>15</v>
      </c>
      <c r="P14" s="12" t="s">
        <v>97</v>
      </c>
      <c r="Q14" s="8" t="s">
        <v>26</v>
      </c>
      <c r="R14" s="12" t="s">
        <v>138</v>
      </c>
      <c r="S14" s="12" t="s">
        <v>98</v>
      </c>
      <c r="T14" s="10"/>
    </row>
    <row r="16" spans="2:20" ht="17" x14ac:dyDescent="0.2">
      <c r="E16" s="16" t="s">
        <v>15</v>
      </c>
      <c r="F16" s="9">
        <f>COUNTIF(F$3:F$14,E16)</f>
        <v>11</v>
      </c>
      <c r="G16" s="9">
        <f>COUNTIF(G$3:G$14,E16)</f>
        <v>6</v>
      </c>
      <c r="H16" s="16" t="s">
        <v>15</v>
      </c>
      <c r="I16" s="9">
        <f>COUNTIF(I$3:I$14,H16)</f>
        <v>4</v>
      </c>
      <c r="K16" s="16" t="s">
        <v>15</v>
      </c>
      <c r="L16" s="9">
        <f>COUNTIF(L$3:L$14,K16)</f>
        <v>4</v>
      </c>
      <c r="N16" s="16" t="s">
        <v>15</v>
      </c>
      <c r="O16" s="9">
        <f>COUNTIF(O$3:O$14,N16)</f>
        <v>8</v>
      </c>
      <c r="P16" s="16" t="s">
        <v>15</v>
      </c>
      <c r="Q16" s="9">
        <f>COUNTIF(Q$3:Q$14,P16)</f>
        <v>6</v>
      </c>
    </row>
    <row r="17" spans="5:17" ht="17" x14ac:dyDescent="0.2">
      <c r="E17" s="16" t="s">
        <v>18</v>
      </c>
      <c r="F17" s="9">
        <f>COUNTIF(F$3:F$14,E17)</f>
        <v>1</v>
      </c>
      <c r="G17" s="9">
        <f>COUNTIF(G$3:G$14,E17)</f>
        <v>1</v>
      </c>
      <c r="H17" s="16" t="s">
        <v>18</v>
      </c>
      <c r="I17" s="9">
        <f>COUNTIF(I$3:I$14,H17)</f>
        <v>4</v>
      </c>
      <c r="K17" s="16" t="s">
        <v>18</v>
      </c>
      <c r="L17" s="9">
        <f>COUNTIF(L$3:L$14,K17)</f>
        <v>8</v>
      </c>
      <c r="N17" s="16" t="s">
        <v>18</v>
      </c>
      <c r="O17" s="9">
        <f>COUNTIF(O$3:O$14,N17)</f>
        <v>4</v>
      </c>
      <c r="P17" s="16" t="s">
        <v>18</v>
      </c>
      <c r="Q17" s="9">
        <f>COUNTIF(Q$3:Q$14,P17)</f>
        <v>6</v>
      </c>
    </row>
    <row r="18" spans="5:17" ht="17" x14ac:dyDescent="0.2">
      <c r="E18" s="16" t="s">
        <v>137</v>
      </c>
      <c r="F18" s="9">
        <f>COUNTIF(F$3:F$14,E18)</f>
        <v>0</v>
      </c>
      <c r="G18" s="9">
        <f>12-G16-G17</f>
        <v>5</v>
      </c>
      <c r="H18" s="16" t="s">
        <v>137</v>
      </c>
      <c r="I18" s="9">
        <f>COUNTIF(I$3:I$14,H18)</f>
        <v>4</v>
      </c>
    </row>
  </sheetData>
  <autoFilter ref="B2:T14" xr:uid="{E86C6827-DB67-4641-91D7-C6F29D1A06DD}"/>
  <sortState xmlns:xlrd2="http://schemas.microsoft.com/office/spreadsheetml/2017/richdata2" ref="B3:T14">
    <sortCondition ref="B3:B14"/>
  </sortState>
  <hyperlinks>
    <hyperlink ref="T13" r:id="rId1" xr:uid="{147D2E54-B039-C642-B208-50FB4F62942A}"/>
    <hyperlink ref="T10" r:id="rId2" xr:uid="{A0A33D1D-1F8B-404C-BDCA-71D3B31F3668}"/>
    <hyperlink ref="T7" r:id="rId3" xr:uid="{C2B93A0D-5136-8B4C-902F-7FAB030EDB82}"/>
  </hyperlinks>
  <pageMargins left="0.7" right="0.7" top="0.75" bottom="0.75" header="0.3" footer="0.3"/>
  <drawing r:id="rId4"/>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Casares</dc:creator>
  <cp:lastModifiedBy>Ricardo Casares</cp:lastModifiedBy>
  <dcterms:created xsi:type="dcterms:W3CDTF">2025-08-14T01:31:05Z</dcterms:created>
  <dcterms:modified xsi:type="dcterms:W3CDTF">2025-09-29T03:23:56Z</dcterms:modified>
</cp:coreProperties>
</file>