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727"/>
  <workbookPr defaultThemeVersion="202300"/>
  <mc:AlternateContent xmlns:mc="http://schemas.openxmlformats.org/markup-compatibility/2006">
    <mc:Choice Requires="x15">
      <x15ac:absPath xmlns:x15ac="http://schemas.microsoft.com/office/spreadsheetml/2010/11/ac" url="/Users/monica/Documents/FIDES/Consultas/Resultados Consultas/2025/"/>
    </mc:Choice>
  </mc:AlternateContent>
  <xr:revisionPtr revIDLastSave="0" documentId="13_ncr:1_{C7C04E4D-72CA-2A43-B194-24A27E567E04}" xr6:coauthVersionLast="47" xr6:coauthVersionMax="47" xr10:uidLastSave="{00000000-0000-0000-0000-000000000000}"/>
  <bookViews>
    <workbookView xWindow="-34800" yWindow="1280" windowWidth="28780" windowHeight="18600" xr2:uid="{541C816B-9AA0-1D41-9F19-37352BBF4C6A}"/>
  </bookViews>
  <sheets>
    <sheet name="Sheet1" sheetId="1" r:id="rId1"/>
  </sheets>
  <definedNames>
    <definedName name="_xlnm._FilterDatabase" localSheetId="0" hidden="1">Sheet1!$B$2:$S$11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6" i="1" l="1"/>
  <c r="H15" i="1"/>
  <c r="H14" i="1"/>
  <c r="E15" i="1"/>
  <c r="E14" i="1"/>
</calcChain>
</file>

<file path=xl/sharedStrings.xml><?xml version="1.0" encoding="utf-8"?>
<sst xmlns="http://schemas.openxmlformats.org/spreadsheetml/2006/main" count="134" uniqueCount="81">
  <si>
    <t>Nombre de la Asociación Miembro de FIDES</t>
  </si>
  <si>
    <t>Nombre de la persona que responde la encuesta</t>
  </si>
  <si>
    <t>¿Existe en su país una institución creada por ley que se encargue exclusivamente de monitorear y consolidar las acciones de gestión del riesgo de desastres en distintos sectores e industrias?</t>
  </si>
  <si>
    <t>En caso que la respuesta a la pregunta anterior haya sido afirmativa, indique qué entidad o entidades son.</t>
  </si>
  <si>
    <t>Comentarios adicionales sobre la pregunta anterior</t>
  </si>
  <si>
    <t>¿Existe en su gremio un protocolo o documento guía que defina las acciones comunicacionales ante la ocurrencia de un evento catastrófico?</t>
  </si>
  <si>
    <t>Si se dispone de un documento, ¿puede proporcionarnos una copia?</t>
  </si>
  <si>
    <t>En los últimos cinco años, ¿ha enfrentado su país eventos catastróficos?</t>
  </si>
  <si>
    <t>Comentarios sobre los eventos catastróficos enfrentados</t>
  </si>
  <si>
    <t>Después de estos eventos, ¿se ha requerido la intervención del gremio?</t>
  </si>
  <si>
    <t>Proporcione un resumen de las reflexiones del gremio sobre estos eventos.</t>
  </si>
  <si>
    <t>¿Realiza su país o alguno de sus gobiernos locales simulacros de eventos catastróficos?</t>
  </si>
  <si>
    <t>En caso afirmativo, ¿participa activamente el gremio en estos eventos?</t>
  </si>
  <si>
    <t>En caso de participación del gremio en estos eventos, explique la forma de participación.</t>
  </si>
  <si>
    <t>Comentarios adicionales</t>
  </si>
  <si>
    <t>Si tuviera documentos adicionales, por favor anéxelos aquí</t>
  </si>
  <si>
    <t>Cámara Hondureña de Aseguradores</t>
  </si>
  <si>
    <t>Lesly Araujo</t>
  </si>
  <si>
    <t>Si</t>
  </si>
  <si>
    <t>Comité Permanente de Contingencias COPECO - institución gubernamental encargada de coordinar las acciones de respuesta ante desastres naturales.</t>
  </si>
  <si>
    <t>No tienen facultades reguladoras para seguros privados. Administran fondos del Estado para la atención de emergencias.</t>
  </si>
  <si>
    <t>No</t>
  </si>
  <si>
    <t>Huracán y Tormenta Tropical Eta e Iota.</t>
  </si>
  <si>
    <t>El sector asegurador pagó alrededor de USD 400 millones en indemnizaciones a causa de los 2 eventos. Uno de los eventos catastróficos más siniestrosos en los últimos 20 años, desde el Huracán Mitch.</t>
  </si>
  <si>
    <t>No aplica</t>
  </si>
  <si>
    <t>Nos interesaría conocer más detalles sobre el protocolo de Colombia. Excelente iniciativa.</t>
  </si>
  <si>
    <t>AAP</t>
  </si>
  <si>
    <t>Norma Montero</t>
  </si>
  <si>
    <t>Comisión Nacional de Emergencias</t>
  </si>
  <si>
    <t>AUDEA</t>
  </si>
  <si>
    <t>Alejandro Veiroj</t>
  </si>
  <si>
    <t>Sistema Nacional de Emergencias - SINAE</t>
  </si>
  <si>
    <t>https://drive.google.com/open?id=1USOwQ5-dki2L8LgMv8AqHQeDQV3_4rVW</t>
  </si>
  <si>
    <t>Hasta la fecha nuestra intervención ha sido exclusivamente comunicacional. Pero existe la idea de incluir un aspecto de ayuda en la recuperación de desastres y asimismo aprovechar lois eventos como punto de partida para campañas de educación</t>
  </si>
  <si>
    <t>No sabemos</t>
  </si>
  <si>
    <t>N/A</t>
  </si>
  <si>
    <t>Asociación Boliviana de Aseguradores ABA</t>
  </si>
  <si>
    <t>Justino Avendaño Renedo</t>
  </si>
  <si>
    <t>El Viceministerio de Defensa Civil dependiente del Ministerio de Defensa y la Secretaria Municipal de Resiliencia y Gestión de Vulnerabilidades dependiente del Gobierno Autónomo Municipal de La Paz</t>
  </si>
  <si>
    <t>Incendios de mas de 10 millones de hectáreas e inundaciones comunes de cada año en determinados lugares</t>
  </si>
  <si>
    <t>Asociación Guatemalteca de Instituciones de Seguros</t>
  </si>
  <si>
    <t>Paola van der Beek</t>
  </si>
  <si>
    <t>COORDINADORA NACIONAL PARA LA REDUCCIÓN DE DESASTRES - CONRED</t>
  </si>
  <si>
    <t>https://conred.gob.gt/</t>
  </si>
  <si>
    <t>Erupción Volcán de Fuego 2018, Tormenta ETA e IOTA 2020</t>
  </si>
  <si>
    <t>Fueron eventos localizados, no hubo necesidad de intervención.</t>
  </si>
  <si>
    <t>Existe un simulacro liderado por la Comuna Capitalina cada 4 de febrero conmemorando el terremoto de 1976.</t>
  </si>
  <si>
    <t>UNESPA</t>
  </si>
  <si>
    <t>Cristina Guerrero Fabra</t>
  </si>
  <si>
    <t xml:space="preserve">España cuenta con un sistema de colaboración público-privada en materia protección frente a catástrofes naturales, en el que participan el Consorcio de Compensación de Seguros (CCS) y las entidades aseguradoras privadas.
El CCS es una entidad pública empresarial dependiente del Ministerio de Economía, entre cuyas funciones se incluye la de proporcionar cobertura frente a riesgos extraordinarios, definidos en el Reglamento que recibe el mismo nombre. Entre estos se incluyen:
• Fenómenos naturales: inundaciones extraordinarias, vientos de más de 120 km/h, terremotos, erupciones volcánicas, embates de mar y cuerpos siderales. 
• Eventos provocados por el ser humano: actos de terrorismo, disturbios populares y actuaciones de las Fuerzas Armadas o cuerpos de seguridad en tiempos de paz.
Para que el Consorcio intervenga, es necesario que los bienes o personas afectadas cuenten con una póliza de seguro vigente en una entidad aseguradora privada. 
Por otro lado, las entidades aseguradoras otorgan protección frente a los daños provocados por la lluvia, vientos por debajo de 102km/h, nieve, granizo e incendios. 
</t>
  </si>
  <si>
    <t xml:space="preserve">Terremoto de Lorca (2011): Ocurrió el 11 de mayo de 2011 y tuvo una magnitud de 5,1 en la escala de Richter. Fue uno de los terremotos más destructivos en España en décadas, causando la muerte de 9 personas y numerosos daños en edificios históricos y viviendas en Lorca, Murcia.
Borrasca Gloria (2020): Ocurrió en enero de 2020 y fue una de las borrascas más intensas en España, afectando principalmente el este del país. Provocó fuertes vientos, lluvias torrenciales, nevadas y un temporal marítimo con olas de hasta 14 metros. 
Borrasca Filomena (2021): En enero de 2021, Filomena trajo una nevada histórica a España, especialmente en Madrid, donde se registraron acumulaciones de nieve de hasta 50 cm. Posteriormente, el frío extremo convirtió la nieve en hielo, dificultando la movilidad durante varios días.
Erupción del volcán de La Palma (2021): La erupción del volcán Cumbre Vieja en la isla de La Palma comenzó el 19 de septiembre de 2021 y duró 85 días. Fue la erupción más larga en la historia de la isla, destruyendo más de 1.000 hectáreas de terreno, miles de viviendas y afectando gravemente la economía local.
Inundaciones en Valencia (2024): El 29 de octubre de 2024, una Depresión Aislada en Niveles Altos (DANA) provocó lluvias torrenciales en la provincia de Valencia, causando la crecida de ríos secos y desencadenando inundaciones en numerosas poblaciones del sur del área metropolitana de la ciudad. Se considera el evento extraordinario con mayor impacto registrado hasta la fecha en España, con un saldo de más de 200 fallecidos y pérdidas aseguradas que superan los 3.500 millones de euros.
</t>
  </si>
  <si>
    <t xml:space="preserve">Por un lado, consideramos que es necesario contar con un mecanismo de carácter indefinido que se active de manera automática cada vez que se produzca un desastre natural de gran magnitud, que permita colaborar entre el Consorcio de Compensación y de Seguros y las entidades aseguradoras en la gestión de la siniestralidad. Esto haría posible que nuestra industria sea capaz de dar una respuesta lo más temprana posible a los asegurados afectados, indemnizándoles en el menor tiempo posible. 
Por otro lado, desde UNESPA proponemos una revisión del Reglamento de Riesgos Extraordinarios para adaptarlo a los efectos del cambio climático. Los daños ocasionados por muchos fenómenos naturales extraordinarios como la Tormenta de nieve Filomena de 2021 o las lluvias de las Tormenta Gloria de 2020 no se encontraron cubiertos por el Consorcio de Compensación de Seguros (CCS). Sin embargo, vemos cómo estos sucesos son cada vez más frecuentes y dañinos. Esto también sucede con las tormentas de pedrisco que se han venido produciendo en los últimos ejercicios.
En los últimos años, las aseguradoras soportan un 70% de la siniestralidad de origen climático y el CCS, el 30% restante (exceptuando el año 2024 a causa de las inundaciones en Valencia). Nuestra propuesta consiste básicamente en que los daños ocasionados por efectos climáticos extraordinarios queden cubiertos por el CCS y lo ordinario, lo normal o habitual, bajo la cobertura privada.
</t>
  </si>
  <si>
    <t>CADOAR</t>
  </si>
  <si>
    <t>Franklin Glass</t>
  </si>
  <si>
    <t>Comisión Nacional de Emergencias (CNE) a través de Centro de Operaciones de Emergencias (COE) y en coordinación con la Defensa Civil</t>
  </si>
  <si>
    <t>Además, Ministerio de Economía, Planificación y Desarrollo (MEPyD), a través de la Dirección de Gestión de Riesgo y Cambio Climático.</t>
  </si>
  <si>
    <t>Huracán Fiona, zona este del país.</t>
  </si>
  <si>
    <t>Si, para los fines de estrategias conjuntas con gobierno, y los temas de cruces de información útil.</t>
  </si>
  <si>
    <t>Cámara de Aseguradores de Venezuela</t>
  </si>
  <si>
    <t>María del Carmen Bouffard</t>
  </si>
  <si>
    <t>Sistema Nacional de Protección Civil (SNPC)</t>
  </si>
  <si>
    <t>El SNPC es el sistema nacional responsable de proteger a la población, los bienes y el medio ambiente ante situaciones de emergencia, catástrofes y calamidades públicas.</t>
  </si>
  <si>
    <t>Durante el año 2022 en la zona de Tejerías se dieron inundaciones y deslaves con pérdidas humanas y materiales, donde se vieron afectadas viviendas, industrias y comercios. Para el sector asegurador representó aproximadamente alrededor de unos $ 8 millones de dólares en indemnizaciones.</t>
  </si>
  <si>
    <t>La situación económica de Venezuela en los últimos años, ha traído como consecuencia la baja protección de la población, especialmente en seguros para propiedades, por cuando se le da prioridad al seguro de salud. Adicionalmente, existen otros elementos como la poca cultura en seguros de la población; necesidad de políticas preventivas por parte del Estado, especialmente en zonas vulnerables; entre otros.</t>
  </si>
  <si>
    <t>Si bien se realizan algunos simulacros, no con la frecuencia y el alcance necesario.</t>
  </si>
  <si>
    <t>País</t>
  </si>
  <si>
    <t>Honduras</t>
  </si>
  <si>
    <t>Costa Rica</t>
  </si>
  <si>
    <t>Uruguay</t>
  </si>
  <si>
    <t>Bolivia</t>
  </si>
  <si>
    <t>Guatemala</t>
  </si>
  <si>
    <t>España</t>
  </si>
  <si>
    <t>R. Dominicana</t>
  </si>
  <si>
    <t>Venezuela</t>
  </si>
  <si>
    <t>Argentna</t>
  </si>
  <si>
    <t>AACS</t>
  </si>
  <si>
    <t>Otro</t>
  </si>
  <si>
    <t>Existe información de la SSN que informa los resultados.</t>
  </si>
  <si>
    <t>Incendios forestales, inundaciones y sequías</t>
  </si>
  <si>
    <t>Las acciones son de algunas aseguradoras que operan en riesgos agrarios.</t>
  </si>
  <si>
    <t>Las catástrofes afectan zonas agrarias o bosques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</si>
</sst>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2"/>
      <color theme="1"/>
      <name val="Aptos Narrow"/>
      <family val="2"/>
      <scheme val="minor"/>
    </font>
    <font>
      <sz val="10"/>
      <color rgb="FF434343"/>
      <name val="Roboto"/>
    </font>
    <font>
      <sz val="10"/>
      <color theme="1"/>
      <name val="Arial"/>
      <family val="2"/>
    </font>
    <font>
      <u/>
      <sz val="12"/>
      <color theme="10"/>
      <name val="Aptos Narrow"/>
      <family val="2"/>
      <scheme val="minor"/>
    </font>
    <font>
      <sz val="10"/>
      <color theme="1"/>
      <name val="Roboto"/>
    </font>
    <font>
      <sz val="10"/>
      <color theme="0"/>
      <name val="Roboto"/>
    </font>
  </fonts>
  <fills count="3">
    <fill>
      <patternFill patternType="none"/>
    </fill>
    <fill>
      <patternFill patternType="gray125"/>
    </fill>
    <fill>
      <patternFill patternType="solid">
        <fgColor theme="3" tint="9.9978637043366805E-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0" fillId="0" borderId="0" xfId="0" applyAlignment="1">
      <alignment horizontal="center"/>
    </xf>
    <xf numFmtId="0" fontId="5" fillId="2" borderId="0" xfId="0" applyFont="1" applyFill="1" applyAlignment="1">
      <alignment horizontal="center" vertical="center" wrapText="1"/>
    </xf>
    <xf numFmtId="0" fontId="0" fillId="0" borderId="0" xfId="0" applyAlignment="1">
      <alignment vertical="center"/>
    </xf>
    <xf numFmtId="0" fontId="4" fillId="0" borderId="1" xfId="0" applyFont="1" applyBorder="1" applyAlignment="1">
      <alignment horizontal="center" vertical="center" wrapText="1"/>
    </xf>
    <xf numFmtId="0" fontId="0" fillId="0" borderId="0" xfId="0" applyAlignment="1">
      <alignment horizontal="center" vertical="center"/>
    </xf>
    <xf numFmtId="0" fontId="0" fillId="0" borderId="1" xfId="0" applyBorder="1" applyAlignment="1">
      <alignment horizontal="center" vertical="center" wrapText="1"/>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3" fillId="0" borderId="1" xfId="1" applyBorder="1" applyAlignment="1">
      <alignment horizontal="center" vertical="center"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rgbClr val="00B050"/>
              </a:solidFill>
              <a:ln w="19050">
                <a:solidFill>
                  <a:schemeClr val="lt1"/>
                </a:solidFill>
              </a:ln>
              <a:effectLst/>
            </c:spPr>
            <c:extLst>
              <c:ext xmlns:c16="http://schemas.microsoft.com/office/drawing/2014/chart" uri="{C3380CC4-5D6E-409C-BE32-E72D297353CC}">
                <c16:uniqueId val="{00000001-4C4A-0C4B-BD2C-074C2C9FCD18}"/>
              </c:ext>
            </c:extLst>
          </c:dPt>
          <c:dPt>
            <c:idx val="1"/>
            <c:bubble3D val="0"/>
            <c:spPr>
              <a:solidFill>
                <a:srgbClr val="FF0000"/>
              </a:solidFill>
              <a:ln w="19050">
                <a:solidFill>
                  <a:schemeClr val="lt1"/>
                </a:solidFill>
              </a:ln>
              <a:effectLst/>
            </c:spPr>
            <c:extLst>
              <c:ext xmlns:c16="http://schemas.microsoft.com/office/drawing/2014/chart" uri="{C3380CC4-5D6E-409C-BE32-E72D297353CC}">
                <c16:uniqueId val="{00000002-4C4A-0C4B-BD2C-074C2C9FCD18}"/>
              </c:ext>
            </c:extLst>
          </c:dPt>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MX"/>
              </a:p>
            </c:txPr>
            <c:showLegendKey val="0"/>
            <c:showVal val="1"/>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Sheet1!$D$14:$D$15</c:f>
              <c:strCache>
                <c:ptCount val="2"/>
                <c:pt idx="0">
                  <c:v>Si</c:v>
                </c:pt>
                <c:pt idx="1">
                  <c:v>No</c:v>
                </c:pt>
              </c:strCache>
            </c:strRef>
          </c:cat>
          <c:val>
            <c:numRef>
              <c:f>Sheet1!$E$14:$E$15</c:f>
              <c:numCache>
                <c:formatCode>General</c:formatCode>
                <c:ptCount val="2"/>
                <c:pt idx="0">
                  <c:v>8</c:v>
                </c:pt>
                <c:pt idx="1">
                  <c:v>1</c:v>
                </c:pt>
              </c:numCache>
            </c:numRef>
          </c:val>
          <c:extLst>
            <c:ext xmlns:c16="http://schemas.microsoft.com/office/drawing/2014/chart" uri="{C3380CC4-5D6E-409C-BE32-E72D297353CC}">
              <c16:uniqueId val="{00000000-4C4A-0C4B-BD2C-074C2C9FCD18}"/>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79008162729658793"/>
          <c:y val="0.40509951881014883"/>
          <c:w val="0.124905249343832"/>
          <c:h val="0.21216827063283755"/>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MX"/>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MX"/>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rgbClr val="00B050"/>
              </a:solidFill>
              <a:ln w="19050">
                <a:solidFill>
                  <a:schemeClr val="lt1"/>
                </a:solidFill>
              </a:ln>
              <a:effectLst/>
            </c:spPr>
            <c:extLst>
              <c:ext xmlns:c16="http://schemas.microsoft.com/office/drawing/2014/chart" uri="{C3380CC4-5D6E-409C-BE32-E72D297353CC}">
                <c16:uniqueId val="{00000001-C11C-C04D-A2A6-99CFFEABB9EB}"/>
              </c:ext>
            </c:extLst>
          </c:dPt>
          <c:dPt>
            <c:idx val="1"/>
            <c:bubble3D val="0"/>
            <c:spPr>
              <a:solidFill>
                <a:srgbClr val="FF0000"/>
              </a:solidFill>
              <a:ln w="19050">
                <a:solidFill>
                  <a:schemeClr val="lt1"/>
                </a:solidFill>
              </a:ln>
              <a:effectLst/>
            </c:spPr>
            <c:extLst>
              <c:ext xmlns:c16="http://schemas.microsoft.com/office/drawing/2014/chart" uri="{C3380CC4-5D6E-409C-BE32-E72D297353CC}">
                <c16:uniqueId val="{00000003-C11C-C04D-A2A6-99CFFEABB9EB}"/>
              </c:ext>
            </c:extLst>
          </c:dPt>
          <c:dPt>
            <c:idx val="2"/>
            <c:bubble3D val="0"/>
            <c:spPr>
              <a:solidFill>
                <a:srgbClr val="FFC000"/>
              </a:solidFill>
              <a:ln w="19050">
                <a:solidFill>
                  <a:schemeClr val="lt1"/>
                </a:solidFill>
              </a:ln>
              <a:effectLst/>
            </c:spPr>
            <c:extLst>
              <c:ext xmlns:c16="http://schemas.microsoft.com/office/drawing/2014/chart" uri="{C3380CC4-5D6E-409C-BE32-E72D297353CC}">
                <c16:uniqueId val="{00000005-C11C-C04D-A2A6-99CFFEABB9EB}"/>
              </c:ext>
            </c:extLst>
          </c:dPt>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MX"/>
              </a:p>
            </c:txPr>
            <c:showLegendKey val="0"/>
            <c:showVal val="1"/>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Sheet1!$G$14:$G$16</c:f>
              <c:strCache>
                <c:ptCount val="3"/>
                <c:pt idx="0">
                  <c:v>Si</c:v>
                </c:pt>
                <c:pt idx="1">
                  <c:v>No</c:v>
                </c:pt>
                <c:pt idx="2">
                  <c:v>Otro</c:v>
                </c:pt>
              </c:strCache>
            </c:strRef>
          </c:cat>
          <c:val>
            <c:numRef>
              <c:f>Sheet1!$H$14:$H$16</c:f>
              <c:numCache>
                <c:formatCode>General</c:formatCode>
                <c:ptCount val="3"/>
                <c:pt idx="0">
                  <c:v>1</c:v>
                </c:pt>
                <c:pt idx="1">
                  <c:v>7</c:v>
                </c:pt>
                <c:pt idx="2">
                  <c:v>1</c:v>
                </c:pt>
              </c:numCache>
            </c:numRef>
          </c:val>
          <c:extLst>
            <c:ext xmlns:c16="http://schemas.microsoft.com/office/drawing/2014/chart" uri="{C3380CC4-5D6E-409C-BE32-E72D297353CC}">
              <c16:uniqueId val="{00000004-C11C-C04D-A2A6-99CFFEABB9EB}"/>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72008162729658798"/>
          <c:y val="0.39121062992125982"/>
          <c:w val="0.19157191601049872"/>
          <c:h val="0.21216827063283755"/>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MX"/>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MX"/>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622300</xdr:colOff>
      <xdr:row>16</xdr:row>
      <xdr:rowOff>63500</xdr:rowOff>
    </xdr:from>
    <xdr:to>
      <xdr:col>5</xdr:col>
      <xdr:colOff>825500</xdr:colOff>
      <xdr:row>29</xdr:row>
      <xdr:rowOff>165100</xdr:rowOff>
    </xdr:to>
    <xdr:graphicFrame macro="">
      <xdr:nvGraphicFramePr>
        <xdr:cNvPr id="2" name="Chart 1">
          <a:extLst>
            <a:ext uri="{FF2B5EF4-FFF2-40B4-BE49-F238E27FC236}">
              <a16:creationId xmlns:a16="http://schemas.microsoft.com/office/drawing/2014/main" id="{C38186B5-6A5B-75E2-081E-78C688851CF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76200</xdr:colOff>
      <xdr:row>18</xdr:row>
      <xdr:rowOff>190500</xdr:rowOff>
    </xdr:from>
    <xdr:to>
      <xdr:col>7</xdr:col>
      <xdr:colOff>774700</xdr:colOff>
      <xdr:row>32</xdr:row>
      <xdr:rowOff>88900</xdr:rowOff>
    </xdr:to>
    <xdr:graphicFrame macro="">
      <xdr:nvGraphicFramePr>
        <xdr:cNvPr id="3" name="Chart 2">
          <a:extLst>
            <a:ext uri="{FF2B5EF4-FFF2-40B4-BE49-F238E27FC236}">
              <a16:creationId xmlns:a16="http://schemas.microsoft.com/office/drawing/2014/main" id="{32A84866-270A-A34B-9240-EA0CB382F4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conred.gob.gt/" TargetMode="External"/><Relationship Id="rId1" Type="http://schemas.openxmlformats.org/officeDocument/2006/relationships/hyperlink" Target="https://drive.google.com/open?id=1USOwQ5-dki2L8LgMv8AqHQeDQV3_4rVW"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378D89-48DE-A244-B59E-3B5263B25116}">
  <sheetPr filterMode="1"/>
  <dimension ref="B2:S16"/>
  <sheetViews>
    <sheetView tabSelected="1" topLeftCell="A2" workbookViewId="0">
      <pane xSplit="2" ySplit="1" topLeftCell="L3" activePane="bottomRight" state="frozen"/>
      <selection activeCell="A2" sqref="A2"/>
      <selection pane="topRight" activeCell="C2" sqref="C2"/>
      <selection pane="bottomLeft" activeCell="A3" sqref="A3"/>
      <selection pane="bottomRight" activeCell="N10" sqref="N10"/>
    </sheetView>
  </sheetViews>
  <sheetFormatPr baseColWidth="10" defaultRowHeight="16" x14ac:dyDescent="0.2"/>
  <cols>
    <col min="2" max="2" width="10.83203125" style="1"/>
    <col min="3" max="3" width="12.83203125" style="1" customWidth="1"/>
    <col min="4" max="4" width="12.83203125" customWidth="1"/>
    <col min="5" max="5" width="10.83203125" style="1"/>
    <col min="6" max="6" width="75.83203125" style="1" customWidth="1"/>
    <col min="7" max="7" width="40.83203125" customWidth="1"/>
    <col min="9" max="9" width="20.83203125" customWidth="1"/>
    <col min="10" max="10" width="15.83203125" customWidth="1"/>
    <col min="12" max="12" width="75.83203125" customWidth="1"/>
    <col min="14" max="14" width="75.83203125" customWidth="1"/>
    <col min="15" max="15" width="15.83203125" customWidth="1"/>
    <col min="16" max="16" width="10.83203125" customWidth="1"/>
    <col min="17" max="17" width="15.83203125" customWidth="1"/>
    <col min="18" max="18" width="25.83203125" customWidth="1"/>
  </cols>
  <sheetData>
    <row r="2" spans="2:19" s="5" customFormat="1" ht="221" x14ac:dyDescent="0.2">
      <c r="B2" s="2" t="s">
        <v>65</v>
      </c>
      <c r="C2" s="2" t="s">
        <v>0</v>
      </c>
      <c r="D2" s="2" t="s">
        <v>1</v>
      </c>
      <c r="E2" s="2" t="s">
        <v>2</v>
      </c>
      <c r="F2" s="2" t="s">
        <v>3</v>
      </c>
      <c r="G2" s="2" t="s">
        <v>4</v>
      </c>
      <c r="H2" s="2" t="s">
        <v>5</v>
      </c>
      <c r="I2" s="2" t="s">
        <v>6</v>
      </c>
      <c r="J2" s="2" t="s">
        <v>4</v>
      </c>
      <c r="K2" s="2" t="s">
        <v>7</v>
      </c>
      <c r="L2" s="2" t="s">
        <v>8</v>
      </c>
      <c r="M2" s="2" t="s">
        <v>9</v>
      </c>
      <c r="N2" s="2" t="s">
        <v>10</v>
      </c>
      <c r="O2" s="2" t="s">
        <v>11</v>
      </c>
      <c r="P2" s="2" t="s">
        <v>12</v>
      </c>
      <c r="Q2" s="2" t="s">
        <v>13</v>
      </c>
      <c r="R2" s="2" t="s">
        <v>14</v>
      </c>
      <c r="S2" s="2" t="s">
        <v>15</v>
      </c>
    </row>
    <row r="3" spans="2:19" s="3" customFormat="1" ht="65" x14ac:dyDescent="0.2">
      <c r="B3" s="4" t="s">
        <v>74</v>
      </c>
      <c r="C3" s="4" t="s">
        <v>75</v>
      </c>
      <c r="D3" s="4"/>
      <c r="E3" s="4" t="s">
        <v>21</v>
      </c>
      <c r="F3" s="4"/>
      <c r="G3" s="4"/>
      <c r="H3" s="4" t="s">
        <v>76</v>
      </c>
      <c r="I3" s="4"/>
      <c r="J3" s="4" t="s">
        <v>77</v>
      </c>
      <c r="K3" s="4" t="s">
        <v>18</v>
      </c>
      <c r="L3" s="4" t="s">
        <v>78</v>
      </c>
      <c r="M3" s="4" t="s">
        <v>21</v>
      </c>
      <c r="N3" s="4"/>
      <c r="O3" s="4" t="s">
        <v>21</v>
      </c>
      <c r="P3" s="4"/>
      <c r="Q3" s="4" t="s">
        <v>79</v>
      </c>
      <c r="R3" s="4" t="s">
        <v>80</v>
      </c>
      <c r="S3" s="4"/>
    </row>
    <row r="4" spans="2:19" ht="52" x14ac:dyDescent="0.2">
      <c r="B4" s="6" t="s">
        <v>69</v>
      </c>
      <c r="C4" s="7" t="s">
        <v>36</v>
      </c>
      <c r="D4" s="7" t="s">
        <v>37</v>
      </c>
      <c r="E4" s="7" t="s">
        <v>18</v>
      </c>
      <c r="F4" s="7" t="s">
        <v>38</v>
      </c>
      <c r="G4" s="8"/>
      <c r="H4" s="7" t="s">
        <v>21</v>
      </c>
      <c r="I4" s="8"/>
      <c r="J4" s="8"/>
      <c r="K4" s="7" t="s">
        <v>18</v>
      </c>
      <c r="L4" s="7" t="s">
        <v>39</v>
      </c>
      <c r="M4" s="7" t="s">
        <v>21</v>
      </c>
      <c r="N4" s="8"/>
      <c r="O4" s="7" t="s">
        <v>18</v>
      </c>
      <c r="P4" s="7" t="s">
        <v>21</v>
      </c>
      <c r="Q4" s="8"/>
      <c r="R4" s="8"/>
      <c r="S4" s="8"/>
    </row>
    <row r="5" spans="2:19" ht="17" x14ac:dyDescent="0.2">
      <c r="B5" s="6" t="s">
        <v>67</v>
      </c>
      <c r="C5" s="7" t="s">
        <v>26</v>
      </c>
      <c r="D5" s="7" t="s">
        <v>27</v>
      </c>
      <c r="E5" s="7" t="s">
        <v>18</v>
      </c>
      <c r="F5" s="7" t="s">
        <v>28</v>
      </c>
      <c r="G5" s="8"/>
      <c r="H5" s="7" t="s">
        <v>21</v>
      </c>
      <c r="I5" s="8"/>
      <c r="J5" s="8"/>
      <c r="K5" s="7" t="s">
        <v>18</v>
      </c>
      <c r="L5" s="8"/>
      <c r="M5" s="7" t="s">
        <v>21</v>
      </c>
      <c r="N5" s="8"/>
      <c r="O5" s="7" t="s">
        <v>18</v>
      </c>
      <c r="P5" s="7" t="s">
        <v>24</v>
      </c>
      <c r="Q5" s="8"/>
      <c r="R5" s="8"/>
      <c r="S5" s="8"/>
    </row>
    <row r="6" spans="2:19" ht="244" hidden="1" customHeight="1" x14ac:dyDescent="0.2">
      <c r="B6" s="6" t="s">
        <v>71</v>
      </c>
      <c r="C6" s="7" t="s">
        <v>47</v>
      </c>
      <c r="D6" s="7" t="s">
        <v>48</v>
      </c>
      <c r="E6" s="7" t="s">
        <v>18</v>
      </c>
      <c r="F6" s="7" t="s">
        <v>49</v>
      </c>
      <c r="G6" s="8"/>
      <c r="H6" s="7" t="s">
        <v>21</v>
      </c>
      <c r="I6" s="8"/>
      <c r="J6" s="8"/>
      <c r="K6" s="7" t="s">
        <v>18</v>
      </c>
      <c r="L6" s="7" t="s">
        <v>50</v>
      </c>
      <c r="M6" s="7" t="s">
        <v>18</v>
      </c>
      <c r="N6" s="7" t="s">
        <v>51</v>
      </c>
      <c r="O6" s="7" t="s">
        <v>18</v>
      </c>
      <c r="P6" s="7" t="s">
        <v>21</v>
      </c>
      <c r="Q6" s="8"/>
      <c r="R6" s="8"/>
      <c r="S6" s="8"/>
    </row>
    <row r="7" spans="2:19" ht="78" x14ac:dyDescent="0.2">
      <c r="B7" s="6" t="s">
        <v>70</v>
      </c>
      <c r="C7" s="7" t="s">
        <v>40</v>
      </c>
      <c r="D7" s="7" t="s">
        <v>41</v>
      </c>
      <c r="E7" s="7" t="s">
        <v>18</v>
      </c>
      <c r="F7" s="7" t="s">
        <v>42</v>
      </c>
      <c r="G7" s="9" t="s">
        <v>43</v>
      </c>
      <c r="H7" s="7" t="s">
        <v>21</v>
      </c>
      <c r="I7" s="8"/>
      <c r="J7" s="8"/>
      <c r="K7" s="7" t="s">
        <v>18</v>
      </c>
      <c r="L7" s="7" t="s">
        <v>44</v>
      </c>
      <c r="M7" s="7" t="s">
        <v>21</v>
      </c>
      <c r="N7" s="7" t="s">
        <v>45</v>
      </c>
      <c r="O7" s="7" t="s">
        <v>18</v>
      </c>
      <c r="P7" s="7" t="s">
        <v>18</v>
      </c>
      <c r="Q7" s="7" t="s">
        <v>46</v>
      </c>
      <c r="R7" s="8"/>
      <c r="S7" s="8"/>
    </row>
    <row r="8" spans="2:19" ht="39" x14ac:dyDescent="0.2">
      <c r="B8" s="6" t="s">
        <v>66</v>
      </c>
      <c r="C8" s="7" t="s">
        <v>16</v>
      </c>
      <c r="D8" s="7" t="s">
        <v>17</v>
      </c>
      <c r="E8" s="7" t="s">
        <v>18</v>
      </c>
      <c r="F8" s="7" t="s">
        <v>19</v>
      </c>
      <c r="G8" s="7" t="s">
        <v>20</v>
      </c>
      <c r="H8" s="7" t="s">
        <v>21</v>
      </c>
      <c r="I8" s="8"/>
      <c r="J8" s="8"/>
      <c r="K8" s="7" t="s">
        <v>18</v>
      </c>
      <c r="L8" s="7" t="s">
        <v>22</v>
      </c>
      <c r="M8" s="7" t="s">
        <v>21</v>
      </c>
      <c r="N8" s="7" t="s">
        <v>23</v>
      </c>
      <c r="O8" s="7" t="s">
        <v>21</v>
      </c>
      <c r="P8" s="7" t="s">
        <v>24</v>
      </c>
      <c r="Q8" s="8"/>
      <c r="R8" s="7" t="s">
        <v>25</v>
      </c>
      <c r="S8" s="8"/>
    </row>
    <row r="9" spans="2:19" ht="51" hidden="1" x14ac:dyDescent="0.2">
      <c r="B9" s="6" t="s">
        <v>72</v>
      </c>
      <c r="C9" s="7" t="s">
        <v>52</v>
      </c>
      <c r="D9" s="7" t="s">
        <v>53</v>
      </c>
      <c r="E9" s="7" t="s">
        <v>18</v>
      </c>
      <c r="F9" s="7" t="s">
        <v>54</v>
      </c>
      <c r="G9" s="7" t="s">
        <v>55</v>
      </c>
      <c r="H9" s="7" t="s">
        <v>21</v>
      </c>
      <c r="I9" s="8"/>
      <c r="J9" s="8"/>
      <c r="K9" s="7" t="s">
        <v>18</v>
      </c>
      <c r="L9" s="8" t="s">
        <v>56</v>
      </c>
      <c r="M9" s="7" t="s">
        <v>18</v>
      </c>
      <c r="N9" s="7" t="s">
        <v>57</v>
      </c>
      <c r="O9" s="7" t="s">
        <v>18</v>
      </c>
      <c r="P9" s="7" t="s">
        <v>18</v>
      </c>
      <c r="Q9" s="8"/>
      <c r="R9" s="8"/>
      <c r="S9" s="8"/>
    </row>
    <row r="10" spans="2:19" ht="68" hidden="1" x14ac:dyDescent="0.2">
      <c r="B10" s="6" t="s">
        <v>68</v>
      </c>
      <c r="C10" s="7" t="s">
        <v>29</v>
      </c>
      <c r="D10" s="7" t="s">
        <v>30</v>
      </c>
      <c r="E10" s="7" t="s">
        <v>18</v>
      </c>
      <c r="F10" s="7" t="s">
        <v>31</v>
      </c>
      <c r="G10" s="8"/>
      <c r="H10" s="7" t="s">
        <v>18</v>
      </c>
      <c r="I10" s="9" t="s">
        <v>32</v>
      </c>
      <c r="J10" s="8"/>
      <c r="K10" s="7" t="s">
        <v>18</v>
      </c>
      <c r="L10" s="8"/>
      <c r="M10" s="7" t="s">
        <v>18</v>
      </c>
      <c r="N10" s="7" t="s">
        <v>33</v>
      </c>
      <c r="O10" s="7" t="s">
        <v>34</v>
      </c>
      <c r="P10" s="7" t="s">
        <v>21</v>
      </c>
      <c r="Q10" s="7" t="s">
        <v>35</v>
      </c>
      <c r="R10" s="8"/>
      <c r="S10" s="8"/>
    </row>
    <row r="11" spans="2:19" ht="65" x14ac:dyDescent="0.2">
      <c r="B11" s="6" t="s">
        <v>73</v>
      </c>
      <c r="C11" s="7" t="s">
        <v>58</v>
      </c>
      <c r="D11" s="7" t="s">
        <v>59</v>
      </c>
      <c r="E11" s="7" t="s">
        <v>18</v>
      </c>
      <c r="F11" s="7" t="s">
        <v>60</v>
      </c>
      <c r="G11" s="7" t="s">
        <v>61</v>
      </c>
      <c r="H11" s="7" t="s">
        <v>21</v>
      </c>
      <c r="I11" s="8"/>
      <c r="J11" s="8"/>
      <c r="K11" s="7" t="s">
        <v>18</v>
      </c>
      <c r="L11" s="7" t="s">
        <v>62</v>
      </c>
      <c r="M11" s="7" t="s">
        <v>21</v>
      </c>
      <c r="N11" s="7" t="s">
        <v>63</v>
      </c>
      <c r="O11" s="7" t="s">
        <v>64</v>
      </c>
      <c r="P11" s="7" t="s">
        <v>21</v>
      </c>
      <c r="Q11" s="8"/>
      <c r="R11" s="8"/>
      <c r="S11" s="8"/>
    </row>
    <row r="14" spans="2:19" x14ac:dyDescent="0.2">
      <c r="D14" s="1" t="s">
        <v>18</v>
      </c>
      <c r="E14" s="1">
        <f>COUNTIF(E$3:E$11,D14)</f>
        <v>8</v>
      </c>
      <c r="G14" s="1" t="s">
        <v>18</v>
      </c>
      <c r="H14" s="1">
        <f>COUNTIF(H$3:H$11,G14)</f>
        <v>1</v>
      </c>
    </row>
    <row r="15" spans="2:19" x14ac:dyDescent="0.2">
      <c r="D15" s="1" t="s">
        <v>21</v>
      </c>
      <c r="E15" s="1">
        <f>COUNTIF(E$3:E$11,D15)</f>
        <v>1</v>
      </c>
      <c r="G15" s="1" t="s">
        <v>21</v>
      </c>
      <c r="H15" s="1">
        <f>COUNTIF(H$3:H$11,G15)</f>
        <v>7</v>
      </c>
    </row>
    <row r="16" spans="2:19" x14ac:dyDescent="0.2">
      <c r="G16" s="1" t="s">
        <v>76</v>
      </c>
      <c r="H16" s="1">
        <f>COUNTIF(H$3:H$11,G16)</f>
        <v>1</v>
      </c>
    </row>
  </sheetData>
  <autoFilter ref="B2:S11" xr:uid="{38378D89-48DE-A244-B59E-3B5263B25116}">
    <filterColumn colId="11">
      <filters>
        <filter val="No"/>
      </filters>
    </filterColumn>
  </autoFilter>
  <sortState xmlns:xlrd2="http://schemas.microsoft.com/office/spreadsheetml/2017/richdata2" ref="B3:S11">
    <sortCondition ref="B3:B11"/>
  </sortState>
  <hyperlinks>
    <hyperlink ref="I10" r:id="rId1" xr:uid="{CE9183BA-A7F2-3D47-A2A9-67924CE51B83}"/>
    <hyperlink ref="G7" r:id="rId2" xr:uid="{B4256CC0-910A-5F4B-8021-F5B13DAE0DEE}"/>
  </hyperlinks>
  <pageMargins left="0.7" right="0.7" top="0.75" bottom="0.75" header="0.3" footer="0.3"/>
  <pageSetup orientation="portrait" horizontalDpi="0" verticalDpi="0"/>
  <drawing r:id="rId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Ricardo Casares</dc:creator>
  <cp:lastModifiedBy>Ricardo Casares</cp:lastModifiedBy>
  <dcterms:created xsi:type="dcterms:W3CDTF">2025-08-06T02:48:50Z</dcterms:created>
  <dcterms:modified xsi:type="dcterms:W3CDTF">2025-08-18T21:37:58Z</dcterms:modified>
</cp:coreProperties>
</file>